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☆弓道専門委員長\☆弓道専門委員2025\R8_2026\R8_高校総体2026\R8_高校総体（大会要項）高体連0311〆\"/>
    </mc:Choice>
  </mc:AlternateContent>
  <xr:revisionPtr revIDLastSave="0" documentId="13_ncr:1_{81D62B4C-F5B6-4F63-A6E8-5FA87FED887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学校番号" sheetId="4" r:id="rId1"/>
    <sheet name="参加申込書 (記入並びにメール送信について) (例)" sheetId="8" r:id="rId2"/>
    <sheet name="参加申込書 " sheetId="7" r:id="rId3"/>
  </sheets>
  <definedNames>
    <definedName name="_xlnm.Print_Area" localSheetId="0">学校番号!$A$1:$D$32</definedName>
    <definedName name="_xlnm.Print_Area" localSheetId="2">'参加申込書 '!$A$1:$H$28</definedName>
    <definedName name="_xlnm.Print_Area" localSheetId="1">'参加申込書 (記入並びにメール送信について) (例)'!$A$1:$H$28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7" l="1"/>
  <c r="C26" i="7" l="1"/>
  <c r="C25" i="8"/>
  <c r="B2" i="8"/>
  <c r="K14" i="7"/>
  <c r="K5" i="7"/>
  <c r="B2" i="7" l="1"/>
  <c r="S20" i="7" l="1"/>
  <c r="S19" i="7"/>
  <c r="S18" i="7"/>
  <c r="S17" i="7"/>
  <c r="S16" i="7"/>
  <c r="S15" i="7"/>
  <c r="S14" i="7"/>
  <c r="Q14" i="7"/>
  <c r="P20" i="7"/>
  <c r="O20" i="7"/>
  <c r="P19" i="7"/>
  <c r="O19" i="7"/>
  <c r="P18" i="7"/>
  <c r="O18" i="7"/>
  <c r="P17" i="7"/>
  <c r="O17" i="7"/>
  <c r="P16" i="7"/>
  <c r="O16" i="7"/>
  <c r="P15" i="7"/>
  <c r="O15" i="7"/>
  <c r="P14" i="7"/>
  <c r="O14" i="7"/>
  <c r="L5" i="7" l="1"/>
  <c r="M5" i="7"/>
  <c r="J5" i="7" l="1"/>
  <c r="R20" i="7" l="1"/>
  <c r="R19" i="7"/>
  <c r="R18" i="7"/>
  <c r="R17" i="7"/>
  <c r="R16" i="7"/>
  <c r="R15" i="7"/>
  <c r="Q20" i="7"/>
  <c r="Q19" i="7"/>
  <c r="Q18" i="7"/>
  <c r="Q17" i="7"/>
  <c r="Q16" i="7"/>
  <c r="Q15" i="7"/>
  <c r="R14" i="7"/>
  <c r="M14" i="7"/>
  <c r="L14" i="7"/>
  <c r="J14" i="7"/>
  <c r="S6" i="7"/>
  <c r="S7" i="7"/>
  <c r="S8" i="7"/>
  <c r="S9" i="7"/>
  <c r="S10" i="7"/>
  <c r="S11" i="7"/>
  <c r="R11" i="7"/>
  <c r="R10" i="7"/>
  <c r="R9" i="7"/>
  <c r="R8" i="7"/>
  <c r="R7" i="7"/>
  <c r="R6" i="7"/>
  <c r="Q11" i="7"/>
  <c r="Q10" i="7"/>
  <c r="Q9" i="7"/>
  <c r="Q8" i="7"/>
  <c r="Q7" i="7"/>
  <c r="Q6" i="7"/>
  <c r="P6" i="7"/>
  <c r="P7" i="7"/>
  <c r="P8" i="7"/>
  <c r="P9" i="7"/>
  <c r="P10" i="7"/>
  <c r="P11" i="7"/>
  <c r="O11" i="7"/>
  <c r="O10" i="7"/>
  <c r="O9" i="7"/>
  <c r="O8" i="7"/>
  <c r="O7" i="7"/>
  <c r="O6" i="7"/>
  <c r="S5" i="7"/>
  <c r="R5" i="7"/>
  <c r="Q5" i="7"/>
  <c r="P5" i="7"/>
  <c r="O5" i="7"/>
  <c r="J3" i="7"/>
</calcChain>
</file>

<file path=xl/sharedStrings.xml><?xml version="1.0" encoding="utf-8"?>
<sst xmlns="http://schemas.openxmlformats.org/spreadsheetml/2006/main" count="256" uniqueCount="160">
  <si>
    <t>立順</t>
  </si>
  <si>
    <t>学年</t>
  </si>
  <si>
    <t>選　手　名</t>
    <rPh sb="0" eb="5">
      <t>フリガナ</t>
    </rPh>
    <phoneticPr fontId="1" alignment="distributed"/>
  </si>
  <si>
    <t>学校番号</t>
  </si>
  <si>
    <t>学校名(略称）</t>
  </si>
  <si>
    <t>済々黌</t>
  </si>
  <si>
    <t>熊本</t>
  </si>
  <si>
    <t>南稜</t>
  </si>
  <si>
    <t>第一</t>
  </si>
  <si>
    <t>天草</t>
  </si>
  <si>
    <t>第二</t>
  </si>
  <si>
    <t>天草工業</t>
  </si>
  <si>
    <t>熊本商業</t>
  </si>
  <si>
    <t>天草拓心</t>
  </si>
  <si>
    <t>熊本工業</t>
  </si>
  <si>
    <t>牛深</t>
  </si>
  <si>
    <t>東稜</t>
  </si>
  <si>
    <t>必由館</t>
  </si>
  <si>
    <t>玉名</t>
  </si>
  <si>
    <t>千原台</t>
  </si>
  <si>
    <t>北稜</t>
  </si>
  <si>
    <t>九州学院</t>
  </si>
  <si>
    <t>玉名工業</t>
  </si>
  <si>
    <t>真和</t>
  </si>
  <si>
    <t>鹿本商工</t>
  </si>
  <si>
    <t>開新</t>
  </si>
  <si>
    <t>鹿本</t>
  </si>
  <si>
    <t>熊本学園大学付属</t>
  </si>
  <si>
    <t>鹿本農業</t>
  </si>
  <si>
    <t>尚絅</t>
  </si>
  <si>
    <t>菊池農業</t>
  </si>
  <si>
    <t>熊本マリスト学園</t>
  </si>
  <si>
    <t>翔陽</t>
  </si>
  <si>
    <t>熊本信愛女学院</t>
  </si>
  <si>
    <t>阿蘇中央</t>
  </si>
  <si>
    <t>文徳</t>
  </si>
  <si>
    <t>小国</t>
  </si>
  <si>
    <t>秀岳館</t>
  </si>
  <si>
    <t>御船</t>
  </si>
  <si>
    <t>熊本高専熊本</t>
  </si>
  <si>
    <t>甲佐</t>
  </si>
  <si>
    <t>熊本高専八代</t>
  </si>
  <si>
    <t>矢部</t>
  </si>
  <si>
    <t>熊本中央</t>
  </si>
  <si>
    <t>宇土</t>
  </si>
  <si>
    <t>ルーテル学院</t>
  </si>
  <si>
    <t>松橋</t>
  </si>
  <si>
    <t>鎮西</t>
  </si>
  <si>
    <t>小川工業</t>
  </si>
  <si>
    <t>八代</t>
  </si>
  <si>
    <t>八代工業</t>
  </si>
  <si>
    <t>八代東</t>
  </si>
  <si>
    <t>水俣</t>
  </si>
  <si>
    <t>芦北</t>
  </si>
  <si>
    <t>人吉</t>
  </si>
  <si>
    <t>球磨工業</t>
  </si>
  <si>
    <t>球磨中央</t>
    <phoneticPr fontId="1"/>
  </si>
  <si>
    <t>※申込書に記入してください。</t>
  </si>
  <si>
    <t>慶誠</t>
    <rPh sb="0" eb="2">
      <t>ケイセイ</t>
    </rPh>
    <phoneticPr fontId="1"/>
  </si>
  <si>
    <t>有明</t>
    <rPh sb="0" eb="2">
      <t>アリアケ</t>
    </rPh>
    <phoneticPr fontId="1"/>
  </si>
  <si>
    <t>（男子）</t>
  </si>
  <si>
    <t>　　　　</t>
    <phoneticPr fontId="1"/>
  </si>
  <si>
    <t>（学校番号）</t>
  </si>
  <si>
    <t xml:space="preserve">  上記の生徒は本校在学生であり、標記大会に出場することを認め、参加申込みをします。　
なお、申込み生徒は、大会参加にあたり個人情報が「熊本県高等学校体育連盟個人情報保護
方針」に基づき取り扱われることを承諾していることを申し添えます。</t>
    <phoneticPr fontId="1"/>
  </si>
  <si>
    <t>電話番号</t>
  </si>
  <si>
    <r>
      <t>学校名</t>
    </r>
    <r>
      <rPr>
        <u/>
        <sz val="10.5"/>
        <rFont val="ＭＳ 明朝"/>
        <family val="1"/>
        <charset val="128"/>
      </rPr>
      <t>　　　          　　　　　　　　　　　</t>
    </r>
    <r>
      <rPr>
        <sz val="10.5"/>
        <rFont val="ＭＳ 明朝"/>
        <family val="1"/>
        <charset val="128"/>
      </rPr>
      <t>　</t>
    </r>
    <r>
      <rPr>
        <u/>
        <sz val="10.5"/>
        <rFont val="ＭＳ 明朝"/>
        <family val="1"/>
        <charset val="128"/>
      </rPr>
      <t>　　　　　　　　　　　　　　　　　　　　</t>
    </r>
    <phoneticPr fontId="1"/>
  </si>
  <si>
    <t>　（女子）　</t>
  </si>
  <si>
    <t>学校名　　　</t>
    <phoneticPr fontId="1"/>
  </si>
  <si>
    <t>番号は別紙に記載</t>
  </si>
  <si>
    <t>校長名</t>
    <phoneticPr fontId="1"/>
  </si>
  <si>
    <t>印</t>
    <rPh sb="0" eb="1">
      <t>イン</t>
    </rPh>
    <phoneticPr fontId="1"/>
  </si>
  <si>
    <t>校名</t>
    <rPh sb="0" eb="2">
      <t>コウメイ</t>
    </rPh>
    <phoneticPr fontId="1"/>
  </si>
  <si>
    <t>監督姓</t>
  </si>
  <si>
    <t>監督名</t>
  </si>
  <si>
    <t>立順</t>
    <rPh sb="0" eb="1">
      <t>タ</t>
    </rPh>
    <rPh sb="1" eb="2">
      <t>ジュン</t>
    </rPh>
    <phoneticPr fontId="1" alignment="distributed"/>
  </si>
  <si>
    <t>選手姓</t>
  </si>
  <si>
    <t>選手名</t>
  </si>
  <si>
    <t>フリガナ（姓）</t>
  </si>
  <si>
    <t>フリガナ（名）</t>
  </si>
  <si>
    <t>学校番号</t>
    <rPh sb="0" eb="2">
      <t>ガッコウ</t>
    </rPh>
    <rPh sb="2" eb="4">
      <t>バンゴウ</t>
    </rPh>
    <phoneticPr fontId="1" alignment="distributed"/>
  </si>
  <si>
    <r>
      <rPr>
        <sz val="10"/>
        <color theme="1"/>
        <rFont val="ＭＳ Ｐゴシック"/>
        <family val="3"/>
        <charset val="128"/>
      </rPr>
      <t>学年</t>
    </r>
    <rPh sb="0" eb="2">
      <t>ガクネン</t>
    </rPh>
    <phoneticPr fontId="1"/>
  </si>
  <si>
    <t>城北</t>
    <rPh sb="0" eb="2">
      <t>ジョウホク</t>
    </rPh>
    <phoneticPr fontId="1"/>
  </si>
  <si>
    <t>八代白百合学園</t>
    <rPh sb="0" eb="2">
      <t>ヤツシロ</t>
    </rPh>
    <rPh sb="2" eb="5">
      <t>シラユリ</t>
    </rPh>
    <rPh sb="5" eb="7">
      <t>ガクエン</t>
    </rPh>
    <phoneticPr fontId="1"/>
  </si>
  <si>
    <t>大津</t>
    <rPh sb="0" eb="2">
      <t>オオヅ</t>
    </rPh>
    <phoneticPr fontId="1"/>
  </si>
  <si>
    <t>上記以外の学校</t>
    <rPh sb="0" eb="2">
      <t>ジョウキ</t>
    </rPh>
    <rPh sb="2" eb="4">
      <t>イガイ</t>
    </rPh>
    <rPh sb="5" eb="7">
      <t>ガッコウ</t>
    </rPh>
    <phoneticPr fontId="1"/>
  </si>
  <si>
    <t>学校名</t>
    <phoneticPr fontId="1"/>
  </si>
  <si>
    <t>球磨中央</t>
  </si>
  <si>
    <t>熊本県立済々黌高等学校</t>
    <rPh sb="0" eb="4">
      <t>クマモトケンリツ</t>
    </rPh>
    <rPh sb="7" eb="11">
      <t>コウトウガッコウ</t>
    </rPh>
    <phoneticPr fontId="1"/>
  </si>
  <si>
    <t>熊本県立熊本高等学校</t>
    <rPh sb="0" eb="2">
      <t>クマモト</t>
    </rPh>
    <rPh sb="2" eb="4">
      <t>ケンリツ</t>
    </rPh>
    <rPh sb="6" eb="10">
      <t>コウトウガッコウ</t>
    </rPh>
    <phoneticPr fontId="1"/>
  </si>
  <si>
    <t>熊本県立第一高等学校</t>
    <rPh sb="0" eb="4">
      <t>クマモトケンリツ</t>
    </rPh>
    <rPh sb="6" eb="10">
      <t>コウトウガッコウ</t>
    </rPh>
    <phoneticPr fontId="1"/>
  </si>
  <si>
    <t>熊本県立第二高等学校</t>
    <rPh sb="0" eb="2">
      <t>クマモト</t>
    </rPh>
    <rPh sb="2" eb="4">
      <t>ケンリツ</t>
    </rPh>
    <rPh sb="6" eb="10">
      <t>コウトウガッコウ</t>
    </rPh>
    <phoneticPr fontId="1"/>
  </si>
  <si>
    <t>熊本県立熊本商業高等学校</t>
    <rPh sb="0" eb="2">
      <t>クマモト</t>
    </rPh>
    <rPh sb="2" eb="4">
      <t>ケンリツ</t>
    </rPh>
    <rPh sb="8" eb="12">
      <t>コウトウガッコウ</t>
    </rPh>
    <phoneticPr fontId="1"/>
  </si>
  <si>
    <t>熊本県立熊本工業高等学校</t>
    <rPh sb="0" eb="4">
      <t>クマモトケンリツ</t>
    </rPh>
    <rPh sb="8" eb="12">
      <t>コウトウガッコウ</t>
    </rPh>
    <phoneticPr fontId="1"/>
  </si>
  <si>
    <t>熊本県立東稜高等学校</t>
    <rPh sb="0" eb="4">
      <t>クマモトケンリツ</t>
    </rPh>
    <rPh sb="6" eb="10">
      <t>コウトウガッコウ</t>
    </rPh>
    <phoneticPr fontId="1"/>
  </si>
  <si>
    <t>熊本県立玉名高等学校</t>
    <rPh sb="0" eb="2">
      <t>クマモト</t>
    </rPh>
    <rPh sb="2" eb="4">
      <t>ケンリツ</t>
    </rPh>
    <rPh sb="6" eb="10">
      <t>コウトウガッコウ</t>
    </rPh>
    <phoneticPr fontId="1"/>
  </si>
  <si>
    <t>熊本県立北稜高等学校</t>
    <rPh sb="0" eb="4">
      <t>クマモトケンリツ</t>
    </rPh>
    <rPh sb="6" eb="10">
      <t>コウトウガッコウ</t>
    </rPh>
    <phoneticPr fontId="1"/>
  </si>
  <si>
    <t>熊本県立玉名工業高等学校</t>
    <rPh sb="0" eb="4">
      <t>クマモトケンリツ</t>
    </rPh>
    <rPh sb="8" eb="12">
      <t>コウトウガッコウ</t>
    </rPh>
    <phoneticPr fontId="1"/>
  </si>
  <si>
    <t>熊本県立鹿本商工高等学校</t>
    <rPh sb="0" eb="4">
      <t>クマモトケンリツ</t>
    </rPh>
    <rPh sb="8" eb="12">
      <t>コウトウガッコウ</t>
    </rPh>
    <phoneticPr fontId="1"/>
  </si>
  <si>
    <t>熊本県立鹿本高等学校</t>
    <rPh sb="0" eb="4">
      <t>クマモトケンリツ</t>
    </rPh>
    <rPh sb="6" eb="10">
      <t>コウトウガッコウ</t>
    </rPh>
    <phoneticPr fontId="1"/>
  </si>
  <si>
    <t>熊本県立鹿本農業高等学校</t>
    <rPh sb="0" eb="2">
      <t>クマモト</t>
    </rPh>
    <rPh sb="2" eb="4">
      <t>ケンリツ</t>
    </rPh>
    <rPh sb="8" eb="12">
      <t>コウトウガッコウ</t>
    </rPh>
    <phoneticPr fontId="1"/>
  </si>
  <si>
    <t>熊本県立菊池農業高等学校</t>
    <rPh sb="0" eb="4">
      <t>クマモトケンリツ</t>
    </rPh>
    <rPh sb="8" eb="12">
      <t>コウトウガッコウ</t>
    </rPh>
    <phoneticPr fontId="1"/>
  </si>
  <si>
    <t>熊本県立翔陽高等学校</t>
    <rPh sb="0" eb="4">
      <t>クマモトケンリツ</t>
    </rPh>
    <rPh sb="6" eb="10">
      <t>コウトウガッコウ</t>
    </rPh>
    <phoneticPr fontId="1"/>
  </si>
  <si>
    <t>熊本県立阿蘇中央高等学校</t>
    <rPh sb="0" eb="4">
      <t>クマモトケンリツ</t>
    </rPh>
    <rPh sb="8" eb="12">
      <t>コウトウガッコウ</t>
    </rPh>
    <phoneticPr fontId="1"/>
  </si>
  <si>
    <t>熊本県立小国高等学校</t>
    <rPh sb="0" eb="4">
      <t>クマモトケンリツ</t>
    </rPh>
    <rPh sb="6" eb="10">
      <t>コウトウガッコウ</t>
    </rPh>
    <phoneticPr fontId="1"/>
  </si>
  <si>
    <t>熊本県立御船高等学校</t>
    <rPh sb="0" eb="4">
      <t>クマモトケンリツ</t>
    </rPh>
    <rPh sb="6" eb="10">
      <t>コウトウガッコウ</t>
    </rPh>
    <phoneticPr fontId="1"/>
  </si>
  <si>
    <t>熊本県立甲佐高等学校</t>
    <rPh sb="0" eb="4">
      <t>クマモトケンリツ</t>
    </rPh>
    <rPh sb="6" eb="10">
      <t>コウトウガッコウ</t>
    </rPh>
    <phoneticPr fontId="1"/>
  </si>
  <si>
    <t>熊本県立矢部高等学校</t>
    <rPh sb="0" eb="4">
      <t>クマモトケンリツ</t>
    </rPh>
    <rPh sb="6" eb="10">
      <t>コウトウガッコウ</t>
    </rPh>
    <phoneticPr fontId="1"/>
  </si>
  <si>
    <t>熊本県立宇土高等学校</t>
    <rPh sb="0" eb="4">
      <t>クマモトケンリツ</t>
    </rPh>
    <rPh sb="6" eb="10">
      <t>コウトウガッコウ</t>
    </rPh>
    <phoneticPr fontId="1"/>
  </si>
  <si>
    <t>熊本県立松橋高等学校</t>
    <rPh sb="0" eb="4">
      <t>クマモトケンリツ</t>
    </rPh>
    <rPh sb="6" eb="10">
      <t>コウトウガッコウ</t>
    </rPh>
    <phoneticPr fontId="1"/>
  </si>
  <si>
    <t>熊本県立小川工業高等学校</t>
    <rPh sb="0" eb="4">
      <t>クマモトケンリツ</t>
    </rPh>
    <rPh sb="8" eb="12">
      <t>コウトウガッコウ</t>
    </rPh>
    <phoneticPr fontId="1"/>
  </si>
  <si>
    <t>熊本県立八代高等学校</t>
    <rPh sb="0" eb="4">
      <t>クマモトケンリツ</t>
    </rPh>
    <rPh sb="6" eb="10">
      <t>コウトウガッコウ</t>
    </rPh>
    <phoneticPr fontId="1"/>
  </si>
  <si>
    <t>熊本県立八代工業高等学校</t>
    <rPh sb="0" eb="4">
      <t>クマモトケンリツ</t>
    </rPh>
    <rPh sb="8" eb="12">
      <t>コウトウガッコウ</t>
    </rPh>
    <phoneticPr fontId="1"/>
  </si>
  <si>
    <t>熊本県立八代東高等学校</t>
    <rPh sb="0" eb="4">
      <t>クマモトケンリツ</t>
    </rPh>
    <rPh sb="7" eb="11">
      <t>コウトウガッコウ</t>
    </rPh>
    <phoneticPr fontId="1"/>
  </si>
  <si>
    <t>熊本県立水俣高等学校</t>
    <rPh sb="0" eb="4">
      <t>クマモトケンリツ</t>
    </rPh>
    <rPh sb="6" eb="10">
      <t>コウトウガッコウ</t>
    </rPh>
    <phoneticPr fontId="1"/>
  </si>
  <si>
    <t>熊本県立芦北高等学校</t>
    <rPh sb="0" eb="4">
      <t>クマモトケンリツ</t>
    </rPh>
    <rPh sb="6" eb="10">
      <t>コウトウガッコウ</t>
    </rPh>
    <phoneticPr fontId="1"/>
  </si>
  <si>
    <t>熊本県立人吉高等学校</t>
    <rPh sb="0" eb="4">
      <t>クマモトケンリツ</t>
    </rPh>
    <rPh sb="6" eb="10">
      <t>コウトウガッコウ</t>
    </rPh>
    <phoneticPr fontId="1"/>
  </si>
  <si>
    <t>熊本県立球磨工業高等学校</t>
    <rPh sb="0" eb="4">
      <t>クマモトケンリツ</t>
    </rPh>
    <rPh sb="8" eb="12">
      <t>コウトウガッコウ</t>
    </rPh>
    <phoneticPr fontId="1"/>
  </si>
  <si>
    <t>熊本県立球磨中央高等学校</t>
    <rPh sb="0" eb="2">
      <t>クマモト</t>
    </rPh>
    <rPh sb="2" eb="4">
      <t>ケンリツ</t>
    </rPh>
    <rPh sb="8" eb="12">
      <t>コウトウガッコウ</t>
    </rPh>
    <phoneticPr fontId="1"/>
  </si>
  <si>
    <t>熊本県立南稜高等学校</t>
    <rPh sb="0" eb="4">
      <t>クマモトケンリツ</t>
    </rPh>
    <rPh sb="6" eb="10">
      <t>コウトウガッコウ</t>
    </rPh>
    <phoneticPr fontId="1"/>
  </si>
  <si>
    <t>熊本県立天草高等学校</t>
    <rPh sb="0" eb="4">
      <t>クマモトケンリツ</t>
    </rPh>
    <rPh sb="6" eb="10">
      <t>コウトウガッコウ</t>
    </rPh>
    <phoneticPr fontId="1"/>
  </si>
  <si>
    <t>熊本県立天草工業高等学校</t>
    <rPh sb="0" eb="4">
      <t>クマモトケンリツ</t>
    </rPh>
    <rPh sb="8" eb="12">
      <t>コウトウガッコウ</t>
    </rPh>
    <phoneticPr fontId="1"/>
  </si>
  <si>
    <t>熊本県立天草拓心高等学校</t>
    <rPh sb="0" eb="4">
      <t>クマモトケンリツ</t>
    </rPh>
    <rPh sb="8" eb="12">
      <t>コウトウガッコウ</t>
    </rPh>
    <phoneticPr fontId="1"/>
  </si>
  <si>
    <t>熊本県立牛深高等学校</t>
    <rPh sb="0" eb="4">
      <t>クマモトケンリツ</t>
    </rPh>
    <rPh sb="6" eb="10">
      <t>コウトウガッコウ</t>
    </rPh>
    <phoneticPr fontId="1"/>
  </si>
  <si>
    <t>熊本市立必由館高等学校</t>
    <rPh sb="0" eb="2">
      <t>クマモト</t>
    </rPh>
    <rPh sb="2" eb="4">
      <t>シリツ</t>
    </rPh>
    <rPh sb="7" eb="11">
      <t>コウトウガッコウ</t>
    </rPh>
    <phoneticPr fontId="1"/>
  </si>
  <si>
    <t>熊本市立千原台高等学校</t>
    <rPh sb="0" eb="2">
      <t>クマモト</t>
    </rPh>
    <rPh sb="2" eb="4">
      <t>イチリツ</t>
    </rPh>
    <rPh sb="7" eb="11">
      <t>コウトウガッコウ</t>
    </rPh>
    <phoneticPr fontId="1"/>
  </si>
  <si>
    <t>九州学院高等学校</t>
    <rPh sb="4" eb="8">
      <t>コウトウガッコウ</t>
    </rPh>
    <phoneticPr fontId="1"/>
  </si>
  <si>
    <t>真和高等学校</t>
    <rPh sb="2" eb="6">
      <t>コウトウガッコウ</t>
    </rPh>
    <phoneticPr fontId="1"/>
  </si>
  <si>
    <t>開新高等学校</t>
    <rPh sb="2" eb="6">
      <t>コウトウガッコウ</t>
    </rPh>
    <phoneticPr fontId="1"/>
  </si>
  <si>
    <t>熊本学園大学付属高等学校</t>
    <rPh sb="8" eb="12">
      <t>コウトウガッコウ</t>
    </rPh>
    <phoneticPr fontId="1"/>
  </si>
  <si>
    <t>尚絅高等学校</t>
    <rPh sb="2" eb="6">
      <t>コウトウガッコウ</t>
    </rPh>
    <phoneticPr fontId="1"/>
  </si>
  <si>
    <t>熊本マリスト学園高等学校</t>
    <rPh sb="8" eb="12">
      <t>コウトウガッコウ</t>
    </rPh>
    <phoneticPr fontId="1"/>
  </si>
  <si>
    <t>熊本信愛女学院高等学校</t>
    <rPh sb="7" eb="11">
      <t>コウトウガッコウ</t>
    </rPh>
    <phoneticPr fontId="1"/>
  </si>
  <si>
    <t>文徳高等学校</t>
    <rPh sb="2" eb="6">
      <t>コウトウガッコウ</t>
    </rPh>
    <phoneticPr fontId="1"/>
  </si>
  <si>
    <t>秀岳館高等学校</t>
    <rPh sb="3" eb="7">
      <t>コウトウガッコウ</t>
    </rPh>
    <phoneticPr fontId="1"/>
  </si>
  <si>
    <t>熊本高等専門学校熊本キャンパス</t>
    <rPh sb="0" eb="2">
      <t>クマモト</t>
    </rPh>
    <rPh sb="2" eb="4">
      <t>コウトウ</t>
    </rPh>
    <rPh sb="4" eb="6">
      <t>センモン</t>
    </rPh>
    <rPh sb="6" eb="8">
      <t>ガッコウ</t>
    </rPh>
    <rPh sb="8" eb="10">
      <t>クマモト</t>
    </rPh>
    <phoneticPr fontId="1"/>
  </si>
  <si>
    <t>熊本高等専門学校八代キャンパス</t>
    <rPh sb="2" eb="4">
      <t>コウトウ</t>
    </rPh>
    <rPh sb="4" eb="6">
      <t>センモン</t>
    </rPh>
    <rPh sb="6" eb="8">
      <t>ガッコウ</t>
    </rPh>
    <rPh sb="8" eb="10">
      <t>ヤツシロ</t>
    </rPh>
    <phoneticPr fontId="1"/>
  </si>
  <si>
    <t>熊本中央高等学校</t>
    <rPh sb="4" eb="8">
      <t>コウトウガッコウ</t>
    </rPh>
    <phoneticPr fontId="1"/>
  </si>
  <si>
    <t>ルーテル学院高等学校</t>
    <rPh sb="6" eb="10">
      <t>コウトウガッコウ</t>
    </rPh>
    <phoneticPr fontId="1"/>
  </si>
  <si>
    <t>鎮西高等学校</t>
    <rPh sb="2" eb="6">
      <t>コウトウガッコウ</t>
    </rPh>
    <phoneticPr fontId="1"/>
  </si>
  <si>
    <t>慶誠高等学校</t>
    <rPh sb="0" eb="2">
      <t>ケイセイ</t>
    </rPh>
    <rPh sb="2" eb="6">
      <t>コウトウガッコウ</t>
    </rPh>
    <phoneticPr fontId="1"/>
  </si>
  <si>
    <t>有明高等学校</t>
    <rPh sb="0" eb="2">
      <t>アリアケ</t>
    </rPh>
    <rPh sb="2" eb="6">
      <t>コウトウガッコウ</t>
    </rPh>
    <phoneticPr fontId="1"/>
  </si>
  <si>
    <t>城北高等学校</t>
    <rPh sb="0" eb="2">
      <t>ジョウホク</t>
    </rPh>
    <rPh sb="2" eb="6">
      <t>コウトウガッコウ</t>
    </rPh>
    <phoneticPr fontId="1"/>
  </si>
  <si>
    <t>八代白百合学園高等学校</t>
    <rPh sb="0" eb="2">
      <t>ヤツシロ</t>
    </rPh>
    <rPh sb="2" eb="5">
      <t>シラユリ</t>
    </rPh>
    <rPh sb="5" eb="7">
      <t>ガクエン</t>
    </rPh>
    <rPh sb="7" eb="11">
      <t>コウトウガッコウ</t>
    </rPh>
    <phoneticPr fontId="1"/>
  </si>
  <si>
    <t>熊本県立大津高等学校</t>
    <rPh sb="0" eb="4">
      <t>クマモトケンリツ</t>
    </rPh>
    <rPh sb="4" eb="6">
      <t>オオヅ</t>
    </rPh>
    <rPh sb="6" eb="10">
      <t>コウトウガッコウ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</si>
  <si>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</si>
  <si>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</si>
  <si>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監督名</t>
    <rPh sb="0" eb="2">
      <t>カントク</t>
    </rPh>
    <rPh sb="2" eb="3">
      <t>メイ</t>
    </rPh>
    <phoneticPr fontId="1"/>
  </si>
  <si>
    <t>A</t>
    <phoneticPr fontId="1"/>
  </si>
  <si>
    <t>B</t>
    <phoneticPr fontId="1"/>
  </si>
  <si>
    <t>個人</t>
    <rPh sb="0" eb="2">
      <t>コジン</t>
    </rPh>
    <phoneticPr fontId="1"/>
  </si>
  <si>
    <t>（姓）</t>
    <rPh sb="1" eb="2">
      <t>セイ</t>
    </rPh>
    <phoneticPr fontId="1"/>
  </si>
  <si>
    <t>（名）</t>
    <rPh sb="1" eb="2">
      <t>メイ</t>
    </rPh>
    <phoneticPr fontId="1"/>
  </si>
  <si>
    <r>
      <t>◎参加料　エントリー数（男子</t>
    </r>
    <r>
      <rPr>
        <u/>
        <sz val="12"/>
        <rFont val="ＭＳ Ｐ明朝"/>
        <family val="1"/>
        <charset val="128"/>
      </rPr>
      <t>　　　　</t>
    </r>
    <r>
      <rPr>
        <sz val="12"/>
        <rFont val="ＭＳ Ｐ明朝"/>
        <family val="1"/>
        <charset val="128"/>
      </rPr>
      <t>人＋女子</t>
    </r>
    <r>
      <rPr>
        <u/>
        <sz val="12"/>
        <rFont val="ＭＳ Ｐ明朝"/>
        <family val="1"/>
        <charset val="128"/>
      </rPr>
      <t>　　　　</t>
    </r>
    <r>
      <rPr>
        <sz val="12"/>
        <rFont val="ＭＳ Ｐ明朝"/>
        <family val="1"/>
        <charset val="128"/>
      </rPr>
      <t>人）×　１人５００円＝（</t>
    </r>
    <r>
      <rPr>
        <u/>
        <sz val="12"/>
        <rFont val="ＭＳ Ｐ明朝"/>
        <family val="1"/>
        <charset val="128"/>
      </rPr>
      <t>　　　　　　　　　</t>
    </r>
    <r>
      <rPr>
        <sz val="12"/>
        <rFont val="ＭＳ Ｐ明朝"/>
        <family val="1"/>
        <charset val="128"/>
      </rPr>
      <t>円　）　
　　　　　　　　　　　　　　　　　　　　　　　　　　　　　　　※非加盟校（高専等）は１人１０００円</t>
    </r>
    <rPh sb="89" eb="90">
      <t>タカ</t>
    </rPh>
    <rPh sb="90" eb="91">
      <t>セン</t>
    </rPh>
    <rPh sb="91" eb="92">
      <t>トウ</t>
    </rPh>
    <phoneticPr fontId="1"/>
  </si>
  <si>
    <r>
      <t>◎参加料　エントリー数（</t>
    </r>
    <r>
      <rPr>
        <sz val="11"/>
        <color rgb="FFFF0000"/>
        <rFont val="ＭＳ Ｐ明朝"/>
        <family val="1"/>
        <charset val="128"/>
      </rPr>
      <t>男子</t>
    </r>
    <r>
      <rPr>
        <u/>
        <sz val="11"/>
        <color rgb="FFFF0000"/>
        <rFont val="ＭＳ Ｐ明朝"/>
        <family val="1"/>
        <charset val="128"/>
      </rPr>
      <t>　　　　</t>
    </r>
    <r>
      <rPr>
        <sz val="11"/>
        <color rgb="FFFF0000"/>
        <rFont val="ＭＳ Ｐ明朝"/>
        <family val="1"/>
        <charset val="128"/>
      </rPr>
      <t>人</t>
    </r>
    <r>
      <rPr>
        <sz val="11"/>
        <rFont val="ＭＳ Ｐ明朝"/>
        <family val="1"/>
        <charset val="128"/>
      </rPr>
      <t>＋</t>
    </r>
    <r>
      <rPr>
        <sz val="11"/>
        <color rgb="FFFF0000"/>
        <rFont val="ＭＳ Ｐ明朝"/>
        <family val="1"/>
        <charset val="128"/>
      </rPr>
      <t>女子</t>
    </r>
    <r>
      <rPr>
        <u/>
        <sz val="11"/>
        <color rgb="FFFF0000"/>
        <rFont val="ＭＳ Ｐ明朝"/>
        <family val="1"/>
        <charset val="128"/>
      </rPr>
      <t>　　　　</t>
    </r>
    <r>
      <rPr>
        <sz val="11"/>
        <color rgb="FFFF0000"/>
        <rFont val="ＭＳ Ｐ明朝"/>
        <family val="1"/>
        <charset val="128"/>
      </rPr>
      <t>人</t>
    </r>
    <r>
      <rPr>
        <sz val="11"/>
        <rFont val="ＭＳ Ｐ明朝"/>
        <family val="1"/>
        <charset val="128"/>
      </rPr>
      <t>）</t>
    </r>
    <r>
      <rPr>
        <sz val="11"/>
        <rFont val="Century"/>
        <family val="1"/>
      </rPr>
      <t>×</t>
    </r>
    <r>
      <rPr>
        <sz val="11"/>
        <rFont val="ＭＳ Ｐ明朝"/>
        <family val="1"/>
        <charset val="128"/>
      </rPr>
      <t>　１人５００円＝</t>
    </r>
    <r>
      <rPr>
        <sz val="11"/>
        <color rgb="FFFF0000"/>
        <rFont val="ＭＳ Ｐ明朝"/>
        <family val="1"/>
        <charset val="128"/>
      </rPr>
      <t>（</t>
    </r>
    <r>
      <rPr>
        <u/>
        <sz val="11"/>
        <color rgb="FFFF0000"/>
        <rFont val="ＭＳ Ｐ明朝"/>
        <family val="1"/>
        <charset val="128"/>
      </rPr>
      <t>　　　　　　　　　</t>
    </r>
    <r>
      <rPr>
        <sz val="11"/>
        <color rgb="FFFF0000"/>
        <rFont val="ＭＳ Ｐ明朝"/>
        <family val="1"/>
        <charset val="128"/>
      </rPr>
      <t>円　）</t>
    </r>
    <r>
      <rPr>
        <sz val="11"/>
        <rFont val="ＭＳ Ｐ明朝"/>
        <family val="1"/>
        <charset val="128"/>
      </rPr>
      <t>　
　　　　　　　　　　　　　　　　　　　　　　　　　　　　　　　※非加盟校（高専等）は１人１０００円</t>
    </r>
    <rPh sb="89" eb="90">
      <t>タカ</t>
    </rPh>
    <rPh sb="90" eb="91">
      <t>セン</t>
    </rPh>
    <rPh sb="91" eb="92">
      <t>トウ</t>
    </rPh>
    <phoneticPr fontId="1"/>
  </si>
  <si>
    <t xml:space="preserve"> 上記の生徒は本校在学生であり、標記大会に出場することを認め、参加申込みをします。　
なお、申込み生徒は、大会参加にあたり個人情報が「熊本県高等学校体育連盟個人情報保護方針」に基づき取り扱われることを承諾していることを申し添えます。</t>
    <phoneticPr fontId="1"/>
  </si>
  <si>
    <t>〔2026学校番号一覧〕</t>
    <phoneticPr fontId="1"/>
  </si>
  <si>
    <t>令和８年度熊本県高等学校総合体育大会弓道競技大会参加申込書</t>
    <phoneticPr fontId="1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</si>
  <si>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</si>
  <si>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　　令和８年度熊本県高等学校総合体育大会弓道競技大会参加申込書</t>
    <phoneticPr fontId="1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</si>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</sst>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48"/>
      <color rgb="FF000000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4"/>
      <name val="游明朝"/>
      <family val="1"/>
      <charset val="128"/>
    </font>
    <font>
      <sz val="10"/>
      <name val="游明朝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b/>
      <sz val="12"/>
      <name val="游明朝 Demibold"/>
      <family val="1"/>
      <charset val="128"/>
    </font>
    <font>
      <sz val="12"/>
      <name val="游明朝 Demibold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sz val="1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6" xfId="0" applyFont="1" applyBorder="1"/>
    <xf numFmtId="0" fontId="19" fillId="0" borderId="3" xfId="0" applyFont="1" applyBorder="1"/>
    <xf numFmtId="0" fontId="19" fillId="0" borderId="13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6" xfId="0" applyFont="1" applyBorder="1"/>
    <xf numFmtId="0" fontId="19" fillId="0" borderId="7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wrapText="1"/>
    </xf>
    <xf numFmtId="0" fontId="20" fillId="2" borderId="17" xfId="0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20" fillId="0" borderId="17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58" fontId="2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readingOrder="1"/>
      <protection locked="0"/>
    </xf>
    <xf numFmtId="0" fontId="14" fillId="0" borderId="15" xfId="0" applyFont="1" applyBorder="1" applyAlignment="1" applyProtection="1">
      <alignment horizontal="center" vertical="center" readingOrder="1"/>
      <protection locked="0"/>
    </xf>
    <xf numFmtId="0" fontId="14" fillId="0" borderId="2" xfId="0" applyFont="1" applyBorder="1" applyAlignment="1" applyProtection="1">
      <alignment horizontal="center" vertical="center" readingOrder="1"/>
      <protection locked="0"/>
    </xf>
    <xf numFmtId="0" fontId="20" fillId="0" borderId="16" xfId="0" applyFont="1" applyBorder="1" applyAlignment="1">
      <alignment horizontal="center" vertical="center"/>
    </xf>
    <xf numFmtId="0" fontId="20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58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readingOrder="1"/>
    </xf>
    <xf numFmtId="0" fontId="14" fillId="2" borderId="15" xfId="0" applyFont="1" applyFill="1" applyBorder="1" applyAlignment="1">
      <alignment horizontal="center" vertical="center" readingOrder="1"/>
    </xf>
    <xf numFmtId="0" fontId="14" fillId="2" borderId="2" xfId="0" applyFont="1" applyFill="1" applyBorder="1" applyAlignment="1">
      <alignment horizontal="center" vertical="center" readingOrder="1"/>
    </xf>
    <xf numFmtId="0" fontId="20" fillId="2" borderId="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154781</xdr:colOff>
      <xdr:row>6</xdr:row>
      <xdr:rowOff>54768</xdr:rowOff>
    </xdr:from>
    <xdr:to>
      <xdr:col>7</xdr:col>
      <xdr:colOff>428624</xdr:colOff>
      <xdr:row>19</xdr:row>
      <xdr:rowOff>250030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726281" y="2026443"/>
          <a:ext cx="5036343" cy="4405312"/>
          <a:chOff x="937951" y="1746419"/>
          <a:chExt cx="2171700" cy="3352800"/>
        </a:xfrm>
      </xdr:grpSpPr>
      <xdr:sp macro="" textlink="">
        <xdr:nvSpPr>
          <xdr:cNvPr id="2" name="角丸四角形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937951" y="1746419"/>
            <a:ext cx="2171700" cy="3352800"/>
          </a:xfrm>
          <a:prstGeom prst="roundRect">
            <a:avLst>
              <a:gd name="adj" fmla="val 8072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1031846" y="1829890"/>
            <a:ext cx="1997372" cy="318983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000"/>
          </a:p>
          <a:p>
            <a:r>
              <a:rPr kumimoji="1" lang="ja-JP" altLang="en-US" sz="2000" u="dbl">
                <a:solidFill>
                  <a:sysClr val="windowText" lastClr="000000"/>
                </a:solidFill>
              </a:rPr>
              <a:t>➀</a:t>
            </a:r>
            <a:r>
              <a:rPr kumimoji="1" lang="ja-JP" altLang="en-US" sz="2000" u="dbl">
                <a:solidFill>
                  <a:srgbClr val="FF0000"/>
                </a:solidFill>
              </a:rPr>
              <a:t> 右下の（</a:t>
            </a:r>
            <a:r>
              <a:rPr kumimoji="1" lang="ja-JP" altLang="en-US" sz="2000" b="1" u="dbl">
                <a:solidFill>
                  <a:srgbClr val="FF0000"/>
                </a:solidFill>
              </a:rPr>
              <a:t>学校番号）</a:t>
            </a:r>
            <a:r>
              <a:rPr kumimoji="1" lang="ja-JP" altLang="en-US" sz="2000" u="dbl">
                <a:solidFill>
                  <a:srgbClr val="FF0000"/>
                </a:solidFill>
              </a:rPr>
              <a:t>を記入してください。</a:t>
            </a:r>
            <a:endParaRPr kumimoji="1" lang="en-US" altLang="ja-JP" sz="2000" u="dbl">
              <a:solidFill>
                <a:srgbClr val="FF0000"/>
              </a:solidFill>
            </a:endParaRPr>
          </a:p>
          <a:p>
            <a:endParaRPr kumimoji="1" lang="en-US" altLang="ja-JP" sz="1050"/>
          </a:p>
          <a:p>
            <a:r>
              <a:rPr kumimoji="1" lang="ja-JP" altLang="en-US" sz="2000"/>
              <a:t>➁ </a:t>
            </a:r>
            <a:r>
              <a:rPr kumimoji="1" lang="ja-JP" altLang="en-US" sz="2000">
                <a:solidFill>
                  <a:srgbClr val="FF0000"/>
                </a:solidFill>
              </a:rPr>
              <a:t>黄色の枠内</a:t>
            </a:r>
            <a:r>
              <a:rPr kumimoji="1" lang="ja-JP" altLang="en-US" sz="2000"/>
              <a:t>または</a:t>
            </a:r>
            <a:r>
              <a:rPr kumimoji="1" lang="ja-JP" altLang="en-US" sz="2000">
                <a:solidFill>
                  <a:srgbClr val="FF0000"/>
                </a:solidFill>
              </a:rPr>
              <a:t>赤文字</a:t>
            </a:r>
            <a:r>
              <a:rPr kumimoji="1" lang="ja-JP" altLang="en-US" sz="2000"/>
              <a:t>の所を</a:t>
            </a:r>
            <a:r>
              <a:rPr kumimoji="1" lang="ja-JP" altLang="en-US" sz="2000">
                <a:solidFill>
                  <a:srgbClr val="FF0000"/>
                </a:solidFill>
              </a:rPr>
              <a:t>入力</a:t>
            </a:r>
            <a:r>
              <a:rPr kumimoji="1" lang="ja-JP" altLang="en-US" sz="2000"/>
              <a:t>して下さい。</a:t>
            </a:r>
            <a:endParaRPr kumimoji="1" lang="en-US" altLang="ja-JP" sz="2000"/>
          </a:p>
          <a:p>
            <a:r>
              <a:rPr kumimoji="1" lang="ja-JP" altLang="en-US" sz="1400"/>
              <a:t>　</a:t>
            </a:r>
            <a:r>
              <a:rPr kumimoji="1" lang="ja-JP" altLang="en-US" sz="1400" u="sng"/>
              <a:t>　</a:t>
            </a:r>
            <a:r>
              <a:rPr kumimoji="1" lang="en-US" altLang="ja-JP" sz="1400" u="sng"/>
              <a:t>(</a:t>
            </a:r>
            <a:r>
              <a:rPr kumimoji="1" lang="ja-JP" altLang="en-US" sz="1400" u="sng"/>
              <a:t>フリガナは全角で入力してください</a:t>
            </a:r>
            <a:r>
              <a:rPr kumimoji="1" lang="en-US" altLang="ja-JP" sz="1400" u="sng"/>
              <a:t>)</a:t>
            </a:r>
          </a:p>
          <a:p>
            <a:r>
              <a:rPr kumimoji="1" lang="ja-JP" altLang="en-US" sz="1400"/>
              <a:t>　</a:t>
            </a:r>
            <a:r>
              <a:rPr kumimoji="1" lang="ja-JP" altLang="en-US" sz="1400" u="sng"/>
              <a:t>　</a:t>
            </a:r>
            <a:r>
              <a:rPr kumimoji="1" lang="en-US" altLang="ja-JP" sz="1400" u="sng"/>
              <a:t>(</a:t>
            </a:r>
            <a:r>
              <a:rPr kumimoji="1" lang="ja-JP" altLang="en-US" sz="1400" u="sng"/>
              <a:t>選手名にはスペースを入れないでください</a:t>
            </a:r>
            <a:r>
              <a:rPr kumimoji="1" lang="en-US" altLang="ja-JP" sz="1400" u="sng"/>
              <a:t>)</a:t>
            </a:r>
          </a:p>
          <a:p>
            <a:endParaRPr kumimoji="1" lang="en-US" altLang="ja-JP" sz="2000"/>
          </a:p>
          <a:p>
            <a:r>
              <a:rPr kumimoji="1" lang="ja-JP" altLang="en-US" sz="2000"/>
              <a:t>➂ 参加申込書を開いた状態で保存し、</a:t>
            </a:r>
            <a:r>
              <a:rPr kumimoji="1" lang="ja-JP" altLang="en-US" sz="2000">
                <a:solidFill>
                  <a:srgbClr val="FF0000"/>
                </a:solidFill>
              </a:rPr>
              <a:t>添付ファイル</a:t>
            </a:r>
            <a:r>
              <a:rPr kumimoji="1" lang="ja-JP" altLang="en-US" sz="2000"/>
              <a:t>でお送りください。</a:t>
            </a:r>
            <a:endParaRPr kumimoji="1" lang="en-US" altLang="ja-JP" sz="2000"/>
          </a:p>
          <a:p>
            <a:endParaRPr kumimoji="1" lang="en-US" altLang="ja-JP" sz="1050"/>
          </a:p>
          <a:p>
            <a:r>
              <a:rPr kumimoji="1" lang="ja-JP" altLang="en-US" sz="2000"/>
              <a:t>➃ ファイル名「▢▢ ◯◯◯◯」</a:t>
            </a:r>
            <a:endParaRPr kumimoji="1" lang="en-US" altLang="ja-JP" sz="2000"/>
          </a:p>
          <a:p>
            <a:r>
              <a:rPr kumimoji="1" lang="ja-JP" altLang="en-US" sz="2000"/>
              <a:t>　　　 　　</a:t>
            </a:r>
            <a:r>
              <a:rPr kumimoji="1" lang="ja-JP" altLang="en-US" sz="1400"/>
              <a:t>　</a:t>
            </a:r>
            <a:r>
              <a:rPr kumimoji="1" lang="en-US" altLang="ja-JP" sz="1400"/>
              <a:t>(</a:t>
            </a:r>
            <a:r>
              <a:rPr kumimoji="1" lang="ja-JP" altLang="en-US" sz="1400"/>
              <a:t>学校番号半角</a:t>
            </a:r>
            <a:r>
              <a:rPr kumimoji="1" lang="en-US" altLang="ja-JP" sz="1400"/>
              <a:t>) </a:t>
            </a:r>
            <a:r>
              <a:rPr kumimoji="1" lang="ja-JP" altLang="en-US" sz="1400"/>
              <a:t>　</a:t>
            </a:r>
            <a:r>
              <a:rPr kumimoji="1" lang="en-US" altLang="ja-JP" sz="1400"/>
              <a:t>(</a:t>
            </a:r>
            <a:r>
              <a:rPr kumimoji="1" lang="ja-JP" altLang="en-US" sz="1400"/>
              <a:t>学校名</a:t>
            </a:r>
            <a:r>
              <a:rPr kumimoji="1" lang="en-US" altLang="ja-JP" sz="1400" u="sng"/>
              <a:t>(</a:t>
            </a:r>
            <a:r>
              <a:rPr kumimoji="1" lang="ja-JP" altLang="en-US" sz="1400" u="sng"/>
              <a:t>略称</a:t>
            </a:r>
            <a:r>
              <a:rPr kumimoji="1" lang="en-US" altLang="ja-JP" sz="1400" u="sng"/>
              <a:t>)</a:t>
            </a:r>
            <a:r>
              <a:rPr kumimoji="1" lang="en-US" altLang="ja-JP" sz="1400"/>
              <a:t>)</a:t>
            </a:r>
            <a:r>
              <a:rPr kumimoji="1" lang="ja-JP" altLang="en-US" sz="1400"/>
              <a:t>　</a:t>
            </a:r>
          </a:p>
        </xdr:txBody>
      </xdr:sp>
    </xdr:grpSp>
    <xdr:clientData/>
  </xdr:twoCellAnchor>
  <xdr:twoCellAnchor>
    <xdr:from>
      <xdr:col>7</xdr:col>
      <xdr:colOff>467748</xdr:colOff>
      <xdr:row>20</xdr:row>
      <xdr:rowOff>107156</xdr:rowOff>
    </xdr:from>
    <xdr:to>
      <xdr:col>10</xdr:col>
      <xdr:colOff>353787</xdr:colOff>
      <xdr:row>26</xdr:row>
      <xdr:rowOff>28575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823519" y="6529727"/>
          <a:ext cx="1801925" cy="2207419"/>
        </a:xfrm>
        <a:prstGeom prst="wedgeRectCallout">
          <a:avLst>
            <a:gd name="adj1" fmla="val -83628"/>
            <a:gd name="adj2" fmla="val 31636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Arial Rounded MT Bold" panose="020F0704030504030204" pitchFamily="34" charset="0"/>
              <a:ea typeface="AR PＰＯＰ５H" panose="040B0900000000000000" pitchFamily="50" charset="-128"/>
            </a:rPr>
            <a:t>一番始めに学校番号を入力してください。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zoomScaleNormal="100" zoomScaleSheetLayoutView="100" workbookViewId="0">
      <selection sqref="A1:B1"/>
    </sheetView>
  </sheetViews>
  <sheetFormatPr defaultRowHeight="13.2" x14ac:dyDescent="0.2"/>
  <cols>
    <col min="1" max="1" width="11.33203125" bestFit="1" customWidth="1"/>
    <col min="2" max="2" width="16.21875" bestFit="1" customWidth="1"/>
    <col min="3" max="3" width="11.33203125" bestFit="1" customWidth="1"/>
    <col min="4" max="4" width="19.33203125" bestFit="1" customWidth="1"/>
  </cols>
  <sheetData>
    <row r="1" spans="1:4" ht="16.8" thickBot="1" x14ac:dyDescent="0.25">
      <c r="A1" s="73" t="s">
        <v>155</v>
      </c>
      <c r="B1" s="73"/>
      <c r="C1" s="74" t="s">
        <v>57</v>
      </c>
      <c r="D1" s="74"/>
    </row>
    <row r="2" spans="1:4" ht="17.399999999999999" thickTop="1" thickBot="1" x14ac:dyDescent="0.25">
      <c r="A2" s="9" t="s">
        <v>3</v>
      </c>
      <c r="B2" s="10" t="s">
        <v>4</v>
      </c>
      <c r="C2" s="11" t="s">
        <v>3</v>
      </c>
      <c r="D2" s="10" t="s">
        <v>4</v>
      </c>
    </row>
    <row r="3" spans="1:4" ht="18" customHeight="1" thickTop="1" thickBot="1" x14ac:dyDescent="0.25">
      <c r="A3" s="1">
        <v>1</v>
      </c>
      <c r="B3" s="2" t="s">
        <v>5</v>
      </c>
      <c r="C3" s="3">
        <v>31</v>
      </c>
      <c r="D3" s="2" t="s">
        <v>56</v>
      </c>
    </row>
    <row r="4" spans="1:4" ht="18" customHeight="1" thickBot="1" x14ac:dyDescent="0.25">
      <c r="A4" s="1">
        <v>2</v>
      </c>
      <c r="B4" s="2" t="s">
        <v>6</v>
      </c>
      <c r="C4" s="3">
        <v>32</v>
      </c>
      <c r="D4" s="2" t="s">
        <v>7</v>
      </c>
    </row>
    <row r="5" spans="1:4" ht="18" customHeight="1" thickBot="1" x14ac:dyDescent="0.25">
      <c r="A5" s="1">
        <v>3</v>
      </c>
      <c r="B5" s="2" t="s">
        <v>8</v>
      </c>
      <c r="C5" s="3">
        <v>33</v>
      </c>
      <c r="D5" s="2" t="s">
        <v>9</v>
      </c>
    </row>
    <row r="6" spans="1:4" ht="18" customHeight="1" thickBot="1" x14ac:dyDescent="0.25">
      <c r="A6" s="1">
        <v>4</v>
      </c>
      <c r="B6" s="2" t="s">
        <v>10</v>
      </c>
      <c r="C6" s="3">
        <v>34</v>
      </c>
      <c r="D6" s="2" t="s">
        <v>11</v>
      </c>
    </row>
    <row r="7" spans="1:4" ht="18" customHeight="1" thickBot="1" x14ac:dyDescent="0.25">
      <c r="A7" s="1">
        <v>5</v>
      </c>
      <c r="B7" s="2" t="s">
        <v>12</v>
      </c>
      <c r="C7" s="3">
        <v>35</v>
      </c>
      <c r="D7" s="2" t="s">
        <v>13</v>
      </c>
    </row>
    <row r="8" spans="1:4" ht="18" customHeight="1" thickBot="1" x14ac:dyDescent="0.25">
      <c r="A8" s="1">
        <v>6</v>
      </c>
      <c r="B8" s="2" t="s">
        <v>14</v>
      </c>
      <c r="C8" s="3">
        <v>36</v>
      </c>
      <c r="D8" s="2" t="s">
        <v>15</v>
      </c>
    </row>
    <row r="9" spans="1:4" ht="18" customHeight="1" thickBot="1" x14ac:dyDescent="0.25">
      <c r="A9" s="1">
        <v>7</v>
      </c>
      <c r="B9" s="2" t="s">
        <v>16</v>
      </c>
      <c r="C9" s="3">
        <v>37</v>
      </c>
      <c r="D9" s="2" t="s">
        <v>17</v>
      </c>
    </row>
    <row r="10" spans="1:4" ht="18" customHeight="1" thickBot="1" x14ac:dyDescent="0.25">
      <c r="A10" s="1">
        <v>8</v>
      </c>
      <c r="B10" s="2" t="s">
        <v>18</v>
      </c>
      <c r="C10" s="3">
        <v>38</v>
      </c>
      <c r="D10" s="2" t="s">
        <v>19</v>
      </c>
    </row>
    <row r="11" spans="1:4" ht="18" customHeight="1" thickBot="1" x14ac:dyDescent="0.25">
      <c r="A11" s="1">
        <v>9</v>
      </c>
      <c r="B11" s="2" t="s">
        <v>20</v>
      </c>
      <c r="C11" s="3">
        <v>39</v>
      </c>
      <c r="D11" s="2" t="s">
        <v>21</v>
      </c>
    </row>
    <row r="12" spans="1:4" ht="18" customHeight="1" thickBot="1" x14ac:dyDescent="0.25">
      <c r="A12" s="1">
        <v>10</v>
      </c>
      <c r="B12" s="2" t="s">
        <v>22</v>
      </c>
      <c r="C12" s="3">
        <v>40</v>
      </c>
      <c r="D12" s="2" t="s">
        <v>23</v>
      </c>
    </row>
    <row r="13" spans="1:4" ht="18" customHeight="1" thickBot="1" x14ac:dyDescent="0.25">
      <c r="A13" s="1">
        <v>11</v>
      </c>
      <c r="B13" s="2" t="s">
        <v>24</v>
      </c>
      <c r="C13" s="3">
        <v>41</v>
      </c>
      <c r="D13" s="2" t="s">
        <v>25</v>
      </c>
    </row>
    <row r="14" spans="1:4" ht="18" customHeight="1" thickBot="1" x14ac:dyDescent="0.25">
      <c r="A14" s="1">
        <v>12</v>
      </c>
      <c r="B14" s="2" t="s">
        <v>26</v>
      </c>
      <c r="C14" s="3">
        <v>42</v>
      </c>
      <c r="D14" s="2" t="s">
        <v>27</v>
      </c>
    </row>
    <row r="15" spans="1:4" ht="18" customHeight="1" thickBot="1" x14ac:dyDescent="0.25">
      <c r="A15" s="1">
        <v>13</v>
      </c>
      <c r="B15" s="2" t="s">
        <v>28</v>
      </c>
      <c r="C15" s="3">
        <v>43</v>
      </c>
      <c r="D15" s="2" t="s">
        <v>29</v>
      </c>
    </row>
    <row r="16" spans="1:4" ht="18" customHeight="1" thickBot="1" x14ac:dyDescent="0.25">
      <c r="A16" s="1">
        <v>14</v>
      </c>
      <c r="B16" s="2" t="s">
        <v>30</v>
      </c>
      <c r="C16" s="3">
        <v>44</v>
      </c>
      <c r="D16" s="2" t="s">
        <v>31</v>
      </c>
    </row>
    <row r="17" spans="1:4" ht="18" customHeight="1" thickBot="1" x14ac:dyDescent="0.25">
      <c r="A17" s="1">
        <v>15</v>
      </c>
      <c r="B17" s="2" t="s">
        <v>32</v>
      </c>
      <c r="C17" s="3">
        <v>45</v>
      </c>
      <c r="D17" s="2" t="s">
        <v>33</v>
      </c>
    </row>
    <row r="18" spans="1:4" ht="18" customHeight="1" thickBot="1" x14ac:dyDescent="0.25">
      <c r="A18" s="1">
        <v>16</v>
      </c>
      <c r="B18" s="2" t="s">
        <v>34</v>
      </c>
      <c r="C18" s="3">
        <v>46</v>
      </c>
      <c r="D18" s="2" t="s">
        <v>35</v>
      </c>
    </row>
    <row r="19" spans="1:4" ht="18" customHeight="1" thickBot="1" x14ac:dyDescent="0.25">
      <c r="A19" s="1">
        <v>17</v>
      </c>
      <c r="B19" s="2" t="s">
        <v>36</v>
      </c>
      <c r="C19" s="3">
        <v>47</v>
      </c>
      <c r="D19" s="2" t="s">
        <v>37</v>
      </c>
    </row>
    <row r="20" spans="1:4" ht="18" customHeight="1" thickBot="1" x14ac:dyDescent="0.25">
      <c r="A20" s="1">
        <v>18</v>
      </c>
      <c r="B20" s="2" t="s">
        <v>38</v>
      </c>
      <c r="C20" s="3">
        <v>48</v>
      </c>
      <c r="D20" s="2" t="s">
        <v>39</v>
      </c>
    </row>
    <row r="21" spans="1:4" ht="18" customHeight="1" thickBot="1" x14ac:dyDescent="0.25">
      <c r="A21" s="1">
        <v>19</v>
      </c>
      <c r="B21" s="2" t="s">
        <v>40</v>
      </c>
      <c r="C21" s="3">
        <v>49</v>
      </c>
      <c r="D21" s="2" t="s">
        <v>41</v>
      </c>
    </row>
    <row r="22" spans="1:4" ht="18" customHeight="1" thickBot="1" x14ac:dyDescent="0.25">
      <c r="A22" s="1">
        <v>20</v>
      </c>
      <c r="B22" s="2" t="s">
        <v>42</v>
      </c>
      <c r="C22" s="3">
        <v>50</v>
      </c>
      <c r="D22" s="2" t="s">
        <v>43</v>
      </c>
    </row>
    <row r="23" spans="1:4" ht="18" customHeight="1" thickBot="1" x14ac:dyDescent="0.25">
      <c r="A23" s="1">
        <v>21</v>
      </c>
      <c r="B23" s="2" t="s">
        <v>44</v>
      </c>
      <c r="C23" s="3">
        <v>51</v>
      </c>
      <c r="D23" s="2" t="s">
        <v>45</v>
      </c>
    </row>
    <row r="24" spans="1:4" ht="18" customHeight="1" thickBot="1" x14ac:dyDescent="0.25">
      <c r="A24" s="1">
        <v>22</v>
      </c>
      <c r="B24" s="2" t="s">
        <v>46</v>
      </c>
      <c r="C24" s="3">
        <v>52</v>
      </c>
      <c r="D24" s="2" t="s">
        <v>47</v>
      </c>
    </row>
    <row r="25" spans="1:4" ht="18" customHeight="1" thickBot="1" x14ac:dyDescent="0.25">
      <c r="A25" s="1">
        <v>23</v>
      </c>
      <c r="B25" s="2" t="s">
        <v>48</v>
      </c>
      <c r="C25" s="3">
        <v>53</v>
      </c>
      <c r="D25" s="2" t="s">
        <v>58</v>
      </c>
    </row>
    <row r="26" spans="1:4" ht="18" customHeight="1" thickBot="1" x14ac:dyDescent="0.25">
      <c r="A26" s="1">
        <v>24</v>
      </c>
      <c r="B26" s="2" t="s">
        <v>49</v>
      </c>
      <c r="C26" s="3">
        <v>54</v>
      </c>
      <c r="D26" s="2" t="s">
        <v>59</v>
      </c>
    </row>
    <row r="27" spans="1:4" ht="18" customHeight="1" thickBot="1" x14ac:dyDescent="0.25">
      <c r="A27" s="1">
        <v>25</v>
      </c>
      <c r="B27" s="2" t="s">
        <v>50</v>
      </c>
      <c r="C27" s="3">
        <v>55</v>
      </c>
      <c r="D27" s="2" t="s">
        <v>81</v>
      </c>
    </row>
    <row r="28" spans="1:4" ht="18" customHeight="1" thickBot="1" x14ac:dyDescent="0.25">
      <c r="A28" s="1">
        <v>26</v>
      </c>
      <c r="B28" s="2" t="s">
        <v>51</v>
      </c>
      <c r="C28" s="3">
        <v>56</v>
      </c>
      <c r="D28" s="2" t="s">
        <v>82</v>
      </c>
    </row>
    <row r="29" spans="1:4" ht="18" customHeight="1" thickBot="1" x14ac:dyDescent="0.25">
      <c r="A29" s="1">
        <v>27</v>
      </c>
      <c r="B29" s="4" t="s">
        <v>52</v>
      </c>
      <c r="C29" s="3">
        <v>57</v>
      </c>
      <c r="D29" s="2" t="s">
        <v>83</v>
      </c>
    </row>
    <row r="30" spans="1:4" ht="18" customHeight="1" thickBot="1" x14ac:dyDescent="0.25">
      <c r="A30" s="1">
        <v>28</v>
      </c>
      <c r="B30" s="5" t="s">
        <v>53</v>
      </c>
      <c r="C30" s="6">
        <v>58</v>
      </c>
      <c r="D30" s="7" t="s">
        <v>84</v>
      </c>
    </row>
    <row r="31" spans="1:4" ht="18" customHeight="1" thickBot="1" x14ac:dyDescent="0.25">
      <c r="A31" s="1">
        <v>29</v>
      </c>
      <c r="B31" s="4" t="s">
        <v>54</v>
      </c>
      <c r="C31" s="8"/>
      <c r="D31" s="2"/>
    </row>
    <row r="32" spans="1:4" ht="18" customHeight="1" thickBot="1" x14ac:dyDescent="0.25">
      <c r="A32" s="1">
        <v>30</v>
      </c>
      <c r="B32" s="5" t="s">
        <v>55</v>
      </c>
      <c r="C32" s="3"/>
      <c r="D32" s="2"/>
    </row>
    <row r="35" spans="1:6" ht="22.8" thickBot="1" x14ac:dyDescent="0.25">
      <c r="A35" s="75" t="s">
        <v>155</v>
      </c>
      <c r="B35" s="75"/>
      <c r="C35" s="76"/>
      <c r="D35" s="76"/>
    </row>
    <row r="36" spans="1:6" ht="23.4" thickTop="1" thickBot="1" x14ac:dyDescent="0.25">
      <c r="A36" s="12" t="s">
        <v>3</v>
      </c>
      <c r="B36" s="77" t="s">
        <v>85</v>
      </c>
      <c r="C36" s="77"/>
      <c r="D36" s="78"/>
    </row>
    <row r="37" spans="1:6" ht="18" customHeight="1" thickTop="1" x14ac:dyDescent="0.45">
      <c r="A37" s="13">
        <v>1</v>
      </c>
      <c r="B37" s="14" t="s">
        <v>87</v>
      </c>
      <c r="C37" s="15"/>
      <c r="D37" s="16" t="s">
        <v>5</v>
      </c>
    </row>
    <row r="38" spans="1:6" ht="18" customHeight="1" x14ac:dyDescent="0.45">
      <c r="A38" s="17">
        <v>2</v>
      </c>
      <c r="B38" s="18" t="s">
        <v>88</v>
      </c>
      <c r="C38" s="19"/>
      <c r="D38" s="20" t="s">
        <v>6</v>
      </c>
      <c r="F38" t="s">
        <v>147</v>
      </c>
    </row>
    <row r="39" spans="1:6" ht="18" customHeight="1" x14ac:dyDescent="0.45">
      <c r="A39" s="17">
        <v>3</v>
      </c>
      <c r="B39" s="18" t="s">
        <v>89</v>
      </c>
      <c r="C39" s="19"/>
      <c r="D39" s="20" t="s">
        <v>8</v>
      </c>
      <c r="F39" t="s">
        <v>148</v>
      </c>
    </row>
    <row r="40" spans="1:6" ht="18" customHeight="1" x14ac:dyDescent="0.45">
      <c r="A40" s="17">
        <v>4</v>
      </c>
      <c r="B40" s="18" t="s">
        <v>90</v>
      </c>
      <c r="C40" s="19"/>
      <c r="D40" s="20" t="s">
        <v>10</v>
      </c>
      <c r="F40" t="s">
        <v>149</v>
      </c>
    </row>
    <row r="41" spans="1:6" ht="18" customHeight="1" x14ac:dyDescent="0.45">
      <c r="A41" s="17">
        <v>5</v>
      </c>
      <c r="B41" s="18" t="s">
        <v>91</v>
      </c>
      <c r="C41" s="19"/>
      <c r="D41" s="20" t="s">
        <v>12</v>
      </c>
    </row>
    <row r="42" spans="1:6" ht="18" customHeight="1" x14ac:dyDescent="0.45">
      <c r="A42" s="17">
        <v>6</v>
      </c>
      <c r="B42" s="18" t="s">
        <v>92</v>
      </c>
      <c r="C42" s="19"/>
      <c r="D42" s="20" t="s">
        <v>14</v>
      </c>
    </row>
    <row r="43" spans="1:6" ht="18" customHeight="1" x14ac:dyDescent="0.45">
      <c r="A43" s="17">
        <v>7</v>
      </c>
      <c r="B43" s="18" t="s">
        <v>93</v>
      </c>
      <c r="C43" s="19"/>
      <c r="D43" s="20" t="s">
        <v>16</v>
      </c>
    </row>
    <row r="44" spans="1:6" ht="18" customHeight="1" x14ac:dyDescent="0.45">
      <c r="A44" s="17">
        <v>8</v>
      </c>
      <c r="B44" s="18" t="s">
        <v>94</v>
      </c>
      <c r="C44" s="19"/>
      <c r="D44" s="20" t="s">
        <v>18</v>
      </c>
    </row>
    <row r="45" spans="1:6" ht="18" customHeight="1" x14ac:dyDescent="0.45">
      <c r="A45" s="17">
        <v>9</v>
      </c>
      <c r="B45" s="18" t="s">
        <v>95</v>
      </c>
      <c r="C45" s="19"/>
      <c r="D45" s="20" t="s">
        <v>20</v>
      </c>
    </row>
    <row r="46" spans="1:6" ht="18" customHeight="1" x14ac:dyDescent="0.45">
      <c r="A46" s="17">
        <v>10</v>
      </c>
      <c r="B46" s="18" t="s">
        <v>96</v>
      </c>
      <c r="C46" s="19"/>
      <c r="D46" s="20" t="s">
        <v>22</v>
      </c>
    </row>
    <row r="47" spans="1:6" ht="18" customHeight="1" x14ac:dyDescent="0.45">
      <c r="A47" s="17">
        <v>11</v>
      </c>
      <c r="B47" s="18" t="s">
        <v>97</v>
      </c>
      <c r="C47" s="19"/>
      <c r="D47" s="20" t="s">
        <v>24</v>
      </c>
    </row>
    <row r="48" spans="1:6" ht="18" customHeight="1" x14ac:dyDescent="0.45">
      <c r="A48" s="17">
        <v>12</v>
      </c>
      <c r="B48" s="18" t="s">
        <v>98</v>
      </c>
      <c r="C48" s="19"/>
      <c r="D48" s="20" t="s">
        <v>26</v>
      </c>
    </row>
    <row r="49" spans="1:4" ht="18" customHeight="1" x14ac:dyDescent="0.45">
      <c r="A49" s="17">
        <v>13</v>
      </c>
      <c r="B49" s="18" t="s">
        <v>99</v>
      </c>
      <c r="C49" s="19"/>
      <c r="D49" s="20" t="s">
        <v>28</v>
      </c>
    </row>
    <row r="50" spans="1:4" ht="18" customHeight="1" x14ac:dyDescent="0.45">
      <c r="A50" s="17">
        <v>14</v>
      </c>
      <c r="B50" s="18" t="s">
        <v>100</v>
      </c>
      <c r="C50" s="19"/>
      <c r="D50" s="20" t="s">
        <v>30</v>
      </c>
    </row>
    <row r="51" spans="1:4" ht="18" customHeight="1" x14ac:dyDescent="0.45">
      <c r="A51" s="17">
        <v>15</v>
      </c>
      <c r="B51" s="18" t="s">
        <v>101</v>
      </c>
      <c r="C51" s="19"/>
      <c r="D51" s="20" t="s">
        <v>32</v>
      </c>
    </row>
    <row r="52" spans="1:4" ht="18" customHeight="1" x14ac:dyDescent="0.45">
      <c r="A52" s="17">
        <v>16</v>
      </c>
      <c r="B52" s="18" t="s">
        <v>102</v>
      </c>
      <c r="C52" s="19"/>
      <c r="D52" s="20" t="s">
        <v>34</v>
      </c>
    </row>
    <row r="53" spans="1:4" ht="18" customHeight="1" x14ac:dyDescent="0.45">
      <c r="A53" s="17">
        <v>17</v>
      </c>
      <c r="B53" s="18" t="s">
        <v>103</v>
      </c>
      <c r="C53" s="19"/>
      <c r="D53" s="20" t="s">
        <v>36</v>
      </c>
    </row>
    <row r="54" spans="1:4" ht="18" customHeight="1" x14ac:dyDescent="0.45">
      <c r="A54" s="17">
        <v>18</v>
      </c>
      <c r="B54" s="18" t="s">
        <v>104</v>
      </c>
      <c r="C54" s="19"/>
      <c r="D54" s="20" t="s">
        <v>38</v>
      </c>
    </row>
    <row r="55" spans="1:4" ht="18" customHeight="1" x14ac:dyDescent="0.45">
      <c r="A55" s="17">
        <v>19</v>
      </c>
      <c r="B55" s="18" t="s">
        <v>105</v>
      </c>
      <c r="C55" s="19"/>
      <c r="D55" s="20" t="s">
        <v>40</v>
      </c>
    </row>
    <row r="56" spans="1:4" ht="18" customHeight="1" x14ac:dyDescent="0.45">
      <c r="A56" s="17">
        <v>20</v>
      </c>
      <c r="B56" s="18" t="s">
        <v>106</v>
      </c>
      <c r="C56" s="19"/>
      <c r="D56" s="20" t="s">
        <v>42</v>
      </c>
    </row>
    <row r="57" spans="1:4" ht="18" customHeight="1" x14ac:dyDescent="0.45">
      <c r="A57" s="17">
        <v>21</v>
      </c>
      <c r="B57" s="18" t="s">
        <v>107</v>
      </c>
      <c r="C57" s="19"/>
      <c r="D57" s="20" t="s">
        <v>44</v>
      </c>
    </row>
    <row r="58" spans="1:4" ht="18" customHeight="1" x14ac:dyDescent="0.45">
      <c r="A58" s="17">
        <v>22</v>
      </c>
      <c r="B58" s="18" t="s">
        <v>108</v>
      </c>
      <c r="C58" s="19"/>
      <c r="D58" s="20" t="s">
        <v>46</v>
      </c>
    </row>
    <row r="59" spans="1:4" ht="18" customHeight="1" x14ac:dyDescent="0.45">
      <c r="A59" s="17">
        <v>23</v>
      </c>
      <c r="B59" s="18" t="s">
        <v>109</v>
      </c>
      <c r="C59" s="19"/>
      <c r="D59" s="20" t="s">
        <v>48</v>
      </c>
    </row>
    <row r="60" spans="1:4" ht="18" customHeight="1" x14ac:dyDescent="0.45">
      <c r="A60" s="17">
        <v>24</v>
      </c>
      <c r="B60" s="18" t="s">
        <v>110</v>
      </c>
      <c r="C60" s="19"/>
      <c r="D60" s="20" t="s">
        <v>49</v>
      </c>
    </row>
    <row r="61" spans="1:4" ht="18" customHeight="1" x14ac:dyDescent="0.45">
      <c r="A61" s="17">
        <v>25</v>
      </c>
      <c r="B61" s="18" t="s">
        <v>111</v>
      </c>
      <c r="C61" s="19"/>
      <c r="D61" s="20" t="s">
        <v>50</v>
      </c>
    </row>
    <row r="62" spans="1:4" ht="18" customHeight="1" x14ac:dyDescent="0.45">
      <c r="A62" s="17">
        <v>26</v>
      </c>
      <c r="B62" s="18" t="s">
        <v>112</v>
      </c>
      <c r="C62" s="19"/>
      <c r="D62" s="20" t="s">
        <v>51</v>
      </c>
    </row>
    <row r="63" spans="1:4" ht="18" customHeight="1" x14ac:dyDescent="0.45">
      <c r="A63" s="17">
        <v>27</v>
      </c>
      <c r="B63" s="18" t="s">
        <v>113</v>
      </c>
      <c r="C63" s="19"/>
      <c r="D63" s="20" t="s">
        <v>52</v>
      </c>
    </row>
    <row r="64" spans="1:4" ht="18" customHeight="1" x14ac:dyDescent="0.45">
      <c r="A64" s="17">
        <v>28</v>
      </c>
      <c r="B64" s="18" t="s">
        <v>114</v>
      </c>
      <c r="C64" s="19"/>
      <c r="D64" s="20" t="s">
        <v>53</v>
      </c>
    </row>
    <row r="65" spans="1:4" ht="18" customHeight="1" x14ac:dyDescent="0.45">
      <c r="A65" s="17">
        <v>29</v>
      </c>
      <c r="B65" s="18" t="s">
        <v>115</v>
      </c>
      <c r="C65" s="19"/>
      <c r="D65" s="20" t="s">
        <v>54</v>
      </c>
    </row>
    <row r="66" spans="1:4" ht="18" customHeight="1" x14ac:dyDescent="0.45">
      <c r="A66" s="17">
        <v>30</v>
      </c>
      <c r="B66" s="18" t="s">
        <v>116</v>
      </c>
      <c r="C66" s="19"/>
      <c r="D66" s="20" t="s">
        <v>55</v>
      </c>
    </row>
    <row r="67" spans="1:4" ht="18" customHeight="1" x14ac:dyDescent="0.45">
      <c r="A67" s="17">
        <v>31</v>
      </c>
      <c r="B67" s="18" t="s">
        <v>117</v>
      </c>
      <c r="C67" s="19"/>
      <c r="D67" s="20" t="s">
        <v>86</v>
      </c>
    </row>
    <row r="68" spans="1:4" ht="18" customHeight="1" x14ac:dyDescent="0.45">
      <c r="A68" s="17">
        <v>32</v>
      </c>
      <c r="B68" s="18" t="s">
        <v>118</v>
      </c>
      <c r="C68" s="19"/>
      <c r="D68" s="20" t="s">
        <v>7</v>
      </c>
    </row>
    <row r="69" spans="1:4" ht="18" customHeight="1" x14ac:dyDescent="0.45">
      <c r="A69" s="17">
        <v>33</v>
      </c>
      <c r="B69" s="18" t="s">
        <v>119</v>
      </c>
      <c r="C69" s="19"/>
      <c r="D69" s="20" t="s">
        <v>9</v>
      </c>
    </row>
    <row r="70" spans="1:4" ht="18" customHeight="1" x14ac:dyDescent="0.45">
      <c r="A70" s="17">
        <v>34</v>
      </c>
      <c r="B70" s="18" t="s">
        <v>120</v>
      </c>
      <c r="C70" s="19"/>
      <c r="D70" s="20" t="s">
        <v>11</v>
      </c>
    </row>
    <row r="71" spans="1:4" ht="18" customHeight="1" x14ac:dyDescent="0.45">
      <c r="A71" s="17">
        <v>35</v>
      </c>
      <c r="B71" s="18" t="s">
        <v>121</v>
      </c>
      <c r="C71" s="19"/>
      <c r="D71" s="20" t="s">
        <v>13</v>
      </c>
    </row>
    <row r="72" spans="1:4" ht="18" customHeight="1" x14ac:dyDescent="0.45">
      <c r="A72" s="17">
        <v>36</v>
      </c>
      <c r="B72" s="18" t="s">
        <v>122</v>
      </c>
      <c r="C72" s="19"/>
      <c r="D72" s="20" t="s">
        <v>15</v>
      </c>
    </row>
    <row r="73" spans="1:4" ht="18" customHeight="1" x14ac:dyDescent="0.45">
      <c r="A73" s="17">
        <v>37</v>
      </c>
      <c r="B73" s="18" t="s">
        <v>123</v>
      </c>
      <c r="C73" s="19"/>
      <c r="D73" s="20" t="s">
        <v>17</v>
      </c>
    </row>
    <row r="74" spans="1:4" ht="18" customHeight="1" x14ac:dyDescent="0.45">
      <c r="A74" s="17">
        <v>38</v>
      </c>
      <c r="B74" s="18" t="s">
        <v>124</v>
      </c>
      <c r="C74" s="19"/>
      <c r="D74" s="20" t="s">
        <v>19</v>
      </c>
    </row>
    <row r="75" spans="1:4" ht="18" customHeight="1" x14ac:dyDescent="0.45">
      <c r="A75" s="17">
        <v>39</v>
      </c>
      <c r="B75" s="18" t="s">
        <v>125</v>
      </c>
      <c r="C75" s="19"/>
      <c r="D75" s="20" t="s">
        <v>21</v>
      </c>
    </row>
    <row r="76" spans="1:4" ht="18" customHeight="1" x14ac:dyDescent="0.45">
      <c r="A76" s="17">
        <v>40</v>
      </c>
      <c r="B76" s="18" t="s">
        <v>126</v>
      </c>
      <c r="C76" s="19"/>
      <c r="D76" s="20" t="s">
        <v>23</v>
      </c>
    </row>
    <row r="77" spans="1:4" ht="18" customHeight="1" x14ac:dyDescent="0.45">
      <c r="A77" s="17">
        <v>41</v>
      </c>
      <c r="B77" s="18" t="s">
        <v>127</v>
      </c>
      <c r="C77" s="19"/>
      <c r="D77" s="20" t="s">
        <v>25</v>
      </c>
    </row>
    <row r="78" spans="1:4" ht="18" customHeight="1" x14ac:dyDescent="0.45">
      <c r="A78" s="17">
        <v>42</v>
      </c>
      <c r="B78" s="18" t="s">
        <v>128</v>
      </c>
      <c r="C78" s="19"/>
      <c r="D78" s="20" t="s">
        <v>27</v>
      </c>
    </row>
    <row r="79" spans="1:4" ht="18" customHeight="1" x14ac:dyDescent="0.45">
      <c r="A79" s="17">
        <v>43</v>
      </c>
      <c r="B79" s="18" t="s">
        <v>129</v>
      </c>
      <c r="C79" s="19"/>
      <c r="D79" s="20" t="s">
        <v>29</v>
      </c>
    </row>
    <row r="80" spans="1:4" ht="18" customHeight="1" x14ac:dyDescent="0.45">
      <c r="A80" s="17">
        <v>44</v>
      </c>
      <c r="B80" s="18" t="s">
        <v>130</v>
      </c>
      <c r="C80" s="19"/>
      <c r="D80" s="20" t="s">
        <v>31</v>
      </c>
    </row>
    <row r="81" spans="1:4" ht="18" customHeight="1" x14ac:dyDescent="0.45">
      <c r="A81" s="17">
        <v>45</v>
      </c>
      <c r="B81" s="18" t="s">
        <v>131</v>
      </c>
      <c r="C81" s="19"/>
      <c r="D81" s="20" t="s">
        <v>33</v>
      </c>
    </row>
    <row r="82" spans="1:4" ht="18" customHeight="1" x14ac:dyDescent="0.45">
      <c r="A82" s="17">
        <v>46</v>
      </c>
      <c r="B82" s="18" t="s">
        <v>132</v>
      </c>
      <c r="C82" s="19"/>
      <c r="D82" s="20" t="s">
        <v>35</v>
      </c>
    </row>
    <row r="83" spans="1:4" ht="18" customHeight="1" x14ac:dyDescent="0.45">
      <c r="A83" s="17">
        <v>47</v>
      </c>
      <c r="B83" s="18" t="s">
        <v>133</v>
      </c>
      <c r="C83" s="19"/>
      <c r="D83" s="20" t="s">
        <v>37</v>
      </c>
    </row>
    <row r="84" spans="1:4" ht="18" customHeight="1" x14ac:dyDescent="0.45">
      <c r="A84" s="17">
        <v>48</v>
      </c>
      <c r="B84" s="18" t="s">
        <v>134</v>
      </c>
      <c r="C84" s="19"/>
      <c r="D84" s="20" t="s">
        <v>39</v>
      </c>
    </row>
    <row r="85" spans="1:4" ht="18" customHeight="1" x14ac:dyDescent="0.45">
      <c r="A85" s="17">
        <v>49</v>
      </c>
      <c r="B85" s="18" t="s">
        <v>135</v>
      </c>
      <c r="C85" s="19"/>
      <c r="D85" s="20" t="s">
        <v>41</v>
      </c>
    </row>
    <row r="86" spans="1:4" ht="18" customHeight="1" x14ac:dyDescent="0.45">
      <c r="A86" s="17">
        <v>50</v>
      </c>
      <c r="B86" s="18" t="s">
        <v>136</v>
      </c>
      <c r="C86" s="19"/>
      <c r="D86" s="20" t="s">
        <v>43</v>
      </c>
    </row>
    <row r="87" spans="1:4" ht="18" customHeight="1" x14ac:dyDescent="0.45">
      <c r="A87" s="17">
        <v>51</v>
      </c>
      <c r="B87" s="18" t="s">
        <v>137</v>
      </c>
      <c r="C87" s="19"/>
      <c r="D87" s="20" t="s">
        <v>45</v>
      </c>
    </row>
    <row r="88" spans="1:4" ht="18" customHeight="1" x14ac:dyDescent="0.45">
      <c r="A88" s="17">
        <v>52</v>
      </c>
      <c r="B88" s="18" t="s">
        <v>138</v>
      </c>
      <c r="C88" s="19"/>
      <c r="D88" s="20" t="s">
        <v>47</v>
      </c>
    </row>
    <row r="89" spans="1:4" ht="18" customHeight="1" x14ac:dyDescent="0.45">
      <c r="A89" s="17">
        <v>53</v>
      </c>
      <c r="B89" s="18" t="s">
        <v>139</v>
      </c>
      <c r="C89" s="19"/>
      <c r="D89" s="20" t="s">
        <v>58</v>
      </c>
    </row>
    <row r="90" spans="1:4" ht="18" customHeight="1" x14ac:dyDescent="0.45">
      <c r="A90" s="17">
        <v>54</v>
      </c>
      <c r="B90" s="18" t="s">
        <v>140</v>
      </c>
      <c r="C90" s="19"/>
      <c r="D90" s="20" t="s">
        <v>59</v>
      </c>
    </row>
    <row r="91" spans="1:4" ht="18" customHeight="1" x14ac:dyDescent="0.45">
      <c r="A91" s="17">
        <v>55</v>
      </c>
      <c r="B91" s="18" t="s">
        <v>141</v>
      </c>
      <c r="C91" s="19"/>
      <c r="D91" s="20" t="s">
        <v>81</v>
      </c>
    </row>
    <row r="92" spans="1:4" ht="18" customHeight="1" x14ac:dyDescent="0.45">
      <c r="A92" s="17">
        <v>56</v>
      </c>
      <c r="B92" s="18" t="s">
        <v>142</v>
      </c>
      <c r="C92" s="19"/>
      <c r="D92" s="20" t="s">
        <v>82</v>
      </c>
    </row>
    <row r="93" spans="1:4" ht="18" customHeight="1" x14ac:dyDescent="0.45">
      <c r="A93" s="17">
        <v>57</v>
      </c>
      <c r="B93" s="18" t="s">
        <v>143</v>
      </c>
      <c r="C93" s="19"/>
      <c r="D93" s="20" t="s">
        <v>83</v>
      </c>
    </row>
    <row r="94" spans="1:4" ht="18" customHeight="1" x14ac:dyDescent="0.45">
      <c r="A94" s="17">
        <v>58</v>
      </c>
      <c r="B94" s="18" t="s">
        <v>84</v>
      </c>
      <c r="C94" s="19"/>
      <c r="D94" s="20" t="s">
        <v>84</v>
      </c>
    </row>
    <row r="95" spans="1:4" ht="18" customHeight="1" x14ac:dyDescent="0.45">
      <c r="A95" s="17">
        <v>59</v>
      </c>
      <c r="B95" s="18"/>
      <c r="C95" s="19"/>
      <c r="D95" s="20"/>
    </row>
    <row r="96" spans="1:4" ht="18" customHeight="1" x14ac:dyDescent="0.45">
      <c r="A96" s="17">
        <v>60</v>
      </c>
      <c r="B96" s="18"/>
      <c r="C96" s="19"/>
      <c r="D96" s="20"/>
    </row>
  </sheetData>
  <sheetProtection sheet="1" objects="1" scenarios="1"/>
  <mergeCells count="5">
    <mergeCell ref="A1:B1"/>
    <mergeCell ref="C1:D1"/>
    <mergeCell ref="A35:B35"/>
    <mergeCell ref="C35:D35"/>
    <mergeCell ref="B36:D3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zoomScale="80" zoomScaleNormal="80" workbookViewId="0">
      <selection sqref="A1:H1"/>
    </sheetView>
  </sheetViews>
  <sheetFormatPr defaultColWidth="9" defaultRowHeight="13.2" x14ac:dyDescent="0.2"/>
  <cols>
    <col min="1" max="1" width="8.33203125" customWidth="1"/>
    <col min="2" max="3" width="12.77734375" customWidth="1"/>
    <col min="4" max="4" width="9.77734375" customWidth="1"/>
    <col min="5" max="5" width="8.33203125" customWidth="1"/>
    <col min="6" max="7" width="12.88671875" customWidth="1"/>
    <col min="8" max="8" width="9.77734375" customWidth="1"/>
  </cols>
  <sheetData>
    <row r="1" spans="1:9" ht="45" customHeight="1" x14ac:dyDescent="0.2">
      <c r="A1" s="88" t="s">
        <v>156</v>
      </c>
      <c r="B1" s="88"/>
      <c r="C1" s="88"/>
      <c r="D1" s="88"/>
      <c r="E1" s="88"/>
      <c r="F1" s="88"/>
      <c r="G1" s="88"/>
      <c r="H1" s="88"/>
      <c r="I1" s="21"/>
    </row>
    <row r="2" spans="1:9" ht="29.25" customHeight="1" x14ac:dyDescent="0.2">
      <c r="A2" s="22" t="s">
        <v>65</v>
      </c>
      <c r="B2" s="63" t="str">
        <f>IF(G24="","",VLOOKUP(G24,学校番号!A37:D96,2))</f>
        <v/>
      </c>
      <c r="C2" s="63"/>
      <c r="D2" s="63"/>
      <c r="E2" s="22" t="s">
        <v>64</v>
      </c>
      <c r="F2" s="89"/>
      <c r="G2" s="89"/>
      <c r="H2" s="89"/>
      <c r="I2" s="23"/>
    </row>
    <row r="3" spans="1:9" ht="26.25" customHeight="1" x14ac:dyDescent="0.2">
      <c r="A3" s="22" t="s">
        <v>146</v>
      </c>
      <c r="B3" s="22" t="s">
        <v>60</v>
      </c>
      <c r="C3" s="35"/>
      <c r="D3" s="35"/>
      <c r="E3" s="25"/>
      <c r="F3" s="22" t="s">
        <v>66</v>
      </c>
      <c r="G3" s="35"/>
      <c r="H3" s="35"/>
      <c r="I3" s="23"/>
    </row>
    <row r="4" spans="1:9" ht="17.25" customHeight="1" x14ac:dyDescent="0.2">
      <c r="A4" s="23"/>
      <c r="B4" s="22"/>
      <c r="C4" s="23"/>
      <c r="D4" s="23"/>
      <c r="E4" s="23"/>
      <c r="F4" s="23"/>
      <c r="G4" s="23"/>
      <c r="H4" s="23"/>
      <c r="I4" s="23"/>
    </row>
    <row r="5" spans="1:9" ht="18.75" customHeight="1" x14ac:dyDescent="0.2">
      <c r="A5" s="67" t="s">
        <v>144</v>
      </c>
      <c r="B5" s="68"/>
      <c r="C5" s="68"/>
      <c r="D5" s="69"/>
      <c r="E5" s="70" t="s">
        <v>145</v>
      </c>
      <c r="F5" s="71"/>
      <c r="G5" s="71"/>
      <c r="H5" s="72"/>
    </row>
    <row r="6" spans="1:9" ht="21" customHeight="1" x14ac:dyDescent="0.2">
      <c r="A6" s="28" t="s">
        <v>0</v>
      </c>
      <c r="B6" s="65" t="s" ph="1">
        <v>2</v>
      </c>
      <c r="C6" s="66"/>
      <c r="D6" s="29" t="s">
        <v>1</v>
      </c>
      <c r="E6" s="29" t="s">
        <v>0</v>
      </c>
      <c r="F6" s="65" t="s" ph="1">
        <v>2</v>
      </c>
      <c r="G6" s="66"/>
      <c r="H6" s="29" t="s">
        <v>1</v>
      </c>
    </row>
    <row r="7" spans="1:9" ht="25.5" customHeight="1" x14ac:dyDescent="0.5">
      <c r="A7" s="46">
        <v>1</v>
      </c>
      <c r="B7" s="36"/>
      <c r="C7" s="36"/>
      <c r="D7" s="86"/>
      <c r="E7" s="46">
        <v>1</v>
      </c>
      <c r="F7" s="36"/>
      <c r="G7" s="36"/>
      <c r="H7" s="86"/>
    </row>
    <row r="8" spans="1:9" ht="25.5" customHeight="1" x14ac:dyDescent="0.5">
      <c r="A8" s="47"/>
      <c r="B8" s="37"/>
      <c r="C8" s="37"/>
      <c r="D8" s="87"/>
      <c r="E8" s="47"/>
      <c r="F8" s="37"/>
      <c r="G8" s="37"/>
      <c r="H8" s="87"/>
    </row>
    <row r="9" spans="1:9" ht="25.5" customHeight="1" x14ac:dyDescent="0.5">
      <c r="A9" s="46">
        <v>2</v>
      </c>
      <c r="B9" s="36"/>
      <c r="C9" s="36"/>
      <c r="D9" s="86"/>
      <c r="E9" s="46">
        <v>2</v>
      </c>
      <c r="F9" s="36"/>
      <c r="G9" s="36"/>
      <c r="H9" s="86"/>
    </row>
    <row r="10" spans="1:9" ht="25.5" customHeight="1" x14ac:dyDescent="0.5">
      <c r="A10" s="47"/>
      <c r="B10" s="37"/>
      <c r="C10" s="37"/>
      <c r="D10" s="87"/>
      <c r="E10" s="47"/>
      <c r="F10" s="37"/>
      <c r="G10" s="37"/>
      <c r="H10" s="87"/>
    </row>
    <row r="11" spans="1:9" ht="25.5" customHeight="1" x14ac:dyDescent="0.5">
      <c r="A11" s="46">
        <v>3</v>
      </c>
      <c r="B11" s="36"/>
      <c r="C11" s="36"/>
      <c r="D11" s="86"/>
      <c r="E11" s="46">
        <v>3</v>
      </c>
      <c r="F11" s="36"/>
      <c r="G11" s="36"/>
      <c r="H11" s="86"/>
    </row>
    <row r="12" spans="1:9" ht="25.5" customHeight="1" x14ac:dyDescent="0.5">
      <c r="A12" s="47"/>
      <c r="B12" s="37"/>
      <c r="C12" s="37"/>
      <c r="D12" s="87"/>
      <c r="E12" s="47"/>
      <c r="F12" s="37"/>
      <c r="G12" s="37"/>
      <c r="H12" s="87"/>
    </row>
    <row r="13" spans="1:9" ht="25.5" customHeight="1" x14ac:dyDescent="0.5">
      <c r="A13" s="46">
        <v>4</v>
      </c>
      <c r="B13" s="36"/>
      <c r="C13" s="36"/>
      <c r="D13" s="86"/>
      <c r="E13" s="46">
        <v>4</v>
      </c>
      <c r="F13" s="36"/>
      <c r="G13" s="36"/>
      <c r="H13" s="86"/>
    </row>
    <row r="14" spans="1:9" ht="25.5" customHeight="1" x14ac:dyDescent="0.5">
      <c r="A14" s="47"/>
      <c r="B14" s="37"/>
      <c r="C14" s="37"/>
      <c r="D14" s="87"/>
      <c r="E14" s="47"/>
      <c r="F14" s="37"/>
      <c r="G14" s="37"/>
      <c r="H14" s="87"/>
    </row>
    <row r="15" spans="1:9" ht="25.5" customHeight="1" x14ac:dyDescent="0.5">
      <c r="A15" s="46">
        <v>5</v>
      </c>
      <c r="B15" s="36"/>
      <c r="C15" s="36"/>
      <c r="D15" s="86"/>
      <c r="E15" s="46">
        <v>5</v>
      </c>
      <c r="F15" s="36"/>
      <c r="G15" s="36"/>
      <c r="H15" s="86"/>
    </row>
    <row r="16" spans="1:9" ht="25.5" customHeight="1" x14ac:dyDescent="0.5">
      <c r="A16" s="47"/>
      <c r="B16" s="37"/>
      <c r="C16" s="37"/>
      <c r="D16" s="87"/>
      <c r="E16" s="47"/>
      <c r="F16" s="37"/>
      <c r="G16" s="37"/>
      <c r="H16" s="87"/>
    </row>
    <row r="17" spans="1:8" ht="25.5" customHeight="1" x14ac:dyDescent="0.5">
      <c r="A17" s="46">
        <v>6</v>
      </c>
      <c r="B17" s="36"/>
      <c r="C17" s="36"/>
      <c r="D17" s="86"/>
      <c r="E17" s="46">
        <v>6</v>
      </c>
      <c r="F17" s="36"/>
      <c r="G17" s="36"/>
      <c r="H17" s="86"/>
    </row>
    <row r="18" spans="1:8" ht="25.5" customHeight="1" x14ac:dyDescent="0.5">
      <c r="A18" s="47"/>
      <c r="B18" s="37"/>
      <c r="C18" s="37"/>
      <c r="D18" s="87"/>
      <c r="E18" s="47"/>
      <c r="F18" s="37"/>
      <c r="G18" s="37"/>
      <c r="H18" s="87"/>
    </row>
    <row r="19" spans="1:8" ht="25.5" customHeight="1" x14ac:dyDescent="0.5">
      <c r="A19" s="46">
        <v>7</v>
      </c>
      <c r="B19" s="36"/>
      <c r="C19" s="36"/>
      <c r="D19" s="86"/>
      <c r="E19" s="46">
        <v>7</v>
      </c>
      <c r="F19" s="36"/>
      <c r="G19" s="36"/>
      <c r="H19" s="86"/>
    </row>
    <row r="20" spans="1:8" ht="25.5" customHeight="1" x14ac:dyDescent="0.5">
      <c r="A20" s="47"/>
      <c r="B20" s="37"/>
      <c r="C20" s="37"/>
      <c r="D20" s="87"/>
      <c r="E20" s="47"/>
      <c r="F20" s="37"/>
      <c r="G20" s="37"/>
      <c r="H20" s="87"/>
    </row>
    <row r="21" spans="1:8" s="27" customFormat="1" ht="34.5" customHeight="1" x14ac:dyDescent="0.2">
      <c r="A21" s="79" t="s">
        <v>153</v>
      </c>
      <c r="B21" s="79"/>
      <c r="C21" s="79"/>
      <c r="D21" s="79"/>
      <c r="E21" s="79"/>
      <c r="F21" s="79"/>
      <c r="G21" s="79"/>
      <c r="H21" s="79"/>
    </row>
    <row r="22" spans="1:8" ht="63" customHeight="1" x14ac:dyDescent="0.2">
      <c r="B22" s="53" t="s">
        <v>154</v>
      </c>
      <c r="C22" s="53"/>
      <c r="D22" s="53"/>
      <c r="E22" s="53"/>
      <c r="F22" s="53"/>
      <c r="G22" s="53"/>
      <c r="H22" s="53"/>
    </row>
    <row r="23" spans="1:8" x14ac:dyDescent="0.2">
      <c r="A23" s="54"/>
      <c r="B23" s="54"/>
      <c r="C23" s="54"/>
      <c r="D23" s="54"/>
      <c r="E23" s="54"/>
      <c r="F23" s="54"/>
      <c r="G23" s="30" t="s">
        <v>62</v>
      </c>
    </row>
    <row r="24" spans="1:8" ht="18.75" customHeight="1" x14ac:dyDescent="0.2">
      <c r="A24" s="31"/>
      <c r="B24" s="80" t="s">
        <v>157</v>
      </c>
      <c r="C24" s="81"/>
      <c r="D24" s="31"/>
      <c r="E24" s="31"/>
      <c r="F24" s="31"/>
      <c r="G24" s="82"/>
    </row>
    <row r="25" spans="1:8" ht="20.25" customHeight="1" x14ac:dyDescent="0.2">
      <c r="A25" s="32"/>
      <c r="B25" s="31" t="s">
        <v>67</v>
      </c>
      <c r="C25" s="60" t="str">
        <f>IF(G24="","",VLOOKUP(G24,学校番号!A37:D96,2))</f>
        <v/>
      </c>
      <c r="D25" s="60"/>
      <c r="E25" s="60"/>
      <c r="F25" s="31"/>
      <c r="G25" s="83"/>
    </row>
    <row r="26" spans="1:8" ht="31.5" customHeight="1" x14ac:dyDescent="0.2">
      <c r="A26" s="32"/>
      <c r="B26" s="31" t="s">
        <v>69</v>
      </c>
      <c r="C26" s="85"/>
      <c r="D26" s="85"/>
      <c r="E26" s="33" t="s">
        <v>70</v>
      </c>
      <c r="F26" s="31"/>
      <c r="G26" s="84"/>
    </row>
    <row r="27" spans="1:8" x14ac:dyDescent="0.2">
      <c r="G27" s="30" t="s">
        <v>68</v>
      </c>
    </row>
    <row r="28" spans="1:8" x14ac:dyDescent="0.2">
      <c r="E28" s="50" t="s">
        <v>61</v>
      </c>
      <c r="F28" s="50"/>
    </row>
  </sheetData>
  <sheetProtection sheet="1" objects="1" scenarios="1" selectLockedCells="1" selectUnlockedCells="1"/>
  <protectedRanges>
    <protectedRange sqref="A2:H26" name="範囲1"/>
  </protectedRanges>
  <mergeCells count="43">
    <mergeCell ref="A1:H1"/>
    <mergeCell ref="A7:A8"/>
    <mergeCell ref="D7:D8"/>
    <mergeCell ref="E7:E8"/>
    <mergeCell ref="H7:H8"/>
    <mergeCell ref="F2:H2"/>
    <mergeCell ref="A5:D5"/>
    <mergeCell ref="E5:H5"/>
    <mergeCell ref="B6:C6"/>
    <mergeCell ref="F6:G6"/>
    <mergeCell ref="B2:D2"/>
    <mergeCell ref="A9:A10"/>
    <mergeCell ref="D9:D10"/>
    <mergeCell ref="E9:E10"/>
    <mergeCell ref="H9:H10"/>
    <mergeCell ref="A11:A12"/>
    <mergeCell ref="D11:D12"/>
    <mergeCell ref="E11:E12"/>
    <mergeCell ref="H11:H12"/>
    <mergeCell ref="A13:A14"/>
    <mergeCell ref="D13:D14"/>
    <mergeCell ref="E13:E14"/>
    <mergeCell ref="H13:H14"/>
    <mergeCell ref="A15:A16"/>
    <mergeCell ref="D15:D16"/>
    <mergeCell ref="E15:E16"/>
    <mergeCell ref="H15:H16"/>
    <mergeCell ref="A17:A18"/>
    <mergeCell ref="D17:D18"/>
    <mergeCell ref="E17:E18"/>
    <mergeCell ref="H17:H18"/>
    <mergeCell ref="A19:A20"/>
    <mergeCell ref="D19:D20"/>
    <mergeCell ref="E19:E20"/>
    <mergeCell ref="H19:H20"/>
    <mergeCell ref="E28:F28"/>
    <mergeCell ref="A21:H21"/>
    <mergeCell ref="B22:H22"/>
    <mergeCell ref="A23:F23"/>
    <mergeCell ref="B24:C24"/>
    <mergeCell ref="G24:G26"/>
    <mergeCell ref="C25:E25"/>
    <mergeCell ref="C26:D2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学校番号!$A$37:$A$39</xm:f>
          </x14:formula1>
          <xm:sqref>H7 H9 H11 H13 H15 H17 H19 D19 D17 D15 D13 D11 D9 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3"/>
  <sheetViews>
    <sheetView tabSelected="1" view="pageBreakPreview" topLeftCell="A19" zoomScaleNormal="100" zoomScaleSheetLayoutView="100" workbookViewId="0">
      <selection activeCell="G25" sqref="G25:G27"/>
    </sheetView>
  </sheetViews>
  <sheetFormatPr defaultColWidth="9" defaultRowHeight="13.2" x14ac:dyDescent="0.2"/>
  <cols>
    <col min="1" max="1" width="8.6640625" customWidth="1"/>
    <col min="2" max="4" width="12.44140625" customWidth="1"/>
    <col min="5" max="5" width="8.44140625" bestFit="1" customWidth="1"/>
    <col min="6" max="8" width="12.44140625" customWidth="1"/>
    <col min="11" max="11" width="17.21875" bestFit="1" customWidth="1"/>
    <col min="17" max="18" width="14.109375" bestFit="1" customWidth="1"/>
  </cols>
  <sheetData>
    <row r="1" spans="1:19" ht="37.5" customHeight="1" x14ac:dyDescent="0.2">
      <c r="A1" s="62" t="s">
        <v>158</v>
      </c>
      <c r="B1" s="62"/>
      <c r="C1" s="62"/>
      <c r="D1" s="62"/>
      <c r="E1" s="62"/>
      <c r="F1" s="62"/>
      <c r="G1" s="62"/>
      <c r="H1" s="62"/>
      <c r="I1" s="21"/>
    </row>
    <row r="2" spans="1:19" ht="21" customHeight="1" x14ac:dyDescent="0.2">
      <c r="A2" s="22" t="s">
        <v>65</v>
      </c>
      <c r="B2" s="63" t="str">
        <f>IF(G25="","",VLOOKUP(G25,学校番号!A37:D96,2))</f>
        <v/>
      </c>
      <c r="C2" s="63"/>
      <c r="D2" s="63"/>
      <c r="E2" s="22" t="s">
        <v>64</v>
      </c>
      <c r="F2" s="64"/>
      <c r="G2" s="64"/>
      <c r="H2" s="64"/>
      <c r="I2" s="23"/>
    </row>
    <row r="3" spans="1:19" ht="21" customHeight="1" x14ac:dyDescent="0.2">
      <c r="A3" s="22"/>
      <c r="B3" s="41"/>
      <c r="C3" s="38" t="s">
        <v>150</v>
      </c>
      <c r="D3" s="38" t="s">
        <v>151</v>
      </c>
      <c r="E3" s="22"/>
      <c r="F3" s="42"/>
      <c r="G3" s="38" t="s">
        <v>150</v>
      </c>
      <c r="H3" s="38" t="s">
        <v>151</v>
      </c>
      <c r="I3" s="23"/>
      <c r="J3" s="24" t="str">
        <f>A6</f>
        <v>男　子</v>
      </c>
    </row>
    <row r="4" spans="1:19" ht="21" customHeight="1" x14ac:dyDescent="0.2">
      <c r="A4" s="22" t="s">
        <v>146</v>
      </c>
      <c r="B4" s="22" t="s">
        <v>60</v>
      </c>
      <c r="C4" s="34"/>
      <c r="D4" s="34"/>
      <c r="E4" s="25"/>
      <c r="F4" s="22" t="s">
        <v>66</v>
      </c>
      <c r="G4" s="34"/>
      <c r="H4" s="34"/>
      <c r="I4" s="23"/>
      <c r="J4" s="26" t="s">
        <v>79</v>
      </c>
      <c r="K4" s="26" t="s">
        <v>71</v>
      </c>
      <c r="L4" s="43" t="s">
        <v>72</v>
      </c>
      <c r="M4" s="43" t="s">
        <v>73</v>
      </c>
      <c r="N4" s="26" t="s">
        <v>74</v>
      </c>
      <c r="O4" s="44" t="s">
        <v>75</v>
      </c>
      <c r="P4" s="44" t="s">
        <v>76</v>
      </c>
      <c r="Q4" s="44" t="s">
        <v>77</v>
      </c>
      <c r="R4" s="44" t="s">
        <v>78</v>
      </c>
      <c r="S4" s="44" t="s">
        <v>80</v>
      </c>
    </row>
    <row r="5" spans="1:19" ht="21" customHeight="1" x14ac:dyDescent="0.2">
      <c r="A5" s="23"/>
      <c r="B5" s="22"/>
      <c r="C5" s="23"/>
      <c r="D5" s="23"/>
      <c r="E5" s="23"/>
      <c r="F5" s="23"/>
      <c r="G5" s="23"/>
      <c r="H5" s="23"/>
      <c r="I5" s="23"/>
      <c r="J5" s="27">
        <f>G25</f>
        <v>0</v>
      </c>
      <c r="K5" s="26" t="str">
        <f>IF($G$25="","",VLOOKUP($G$25,学校番号!$A$37:$D$96,4))</f>
        <v/>
      </c>
      <c r="L5" s="26">
        <f>C4</f>
        <v>0</v>
      </c>
      <c r="M5" s="26">
        <f>D4</f>
        <v>0</v>
      </c>
      <c r="N5" s="26">
        <v>1</v>
      </c>
      <c r="O5" s="26">
        <f>B9</f>
        <v>0</v>
      </c>
      <c r="P5" s="26">
        <f>C9</f>
        <v>0</v>
      </c>
      <c r="Q5" s="26">
        <f>B8</f>
        <v>0</v>
      </c>
      <c r="R5" s="26">
        <f>C8</f>
        <v>0</v>
      </c>
      <c r="S5" s="26">
        <f>D8</f>
        <v>0</v>
      </c>
    </row>
    <row r="6" spans="1:19" ht="21" customHeight="1" x14ac:dyDescent="0.2">
      <c r="A6" s="67" t="s">
        <v>144</v>
      </c>
      <c r="B6" s="68"/>
      <c r="C6" s="68"/>
      <c r="D6" s="69"/>
      <c r="E6" s="70" t="s">
        <v>145</v>
      </c>
      <c r="F6" s="71"/>
      <c r="G6" s="71"/>
      <c r="H6" s="72"/>
      <c r="J6" s="27"/>
      <c r="K6" s="26"/>
      <c r="L6" s="26"/>
      <c r="M6" s="26"/>
      <c r="N6" s="26">
        <v>2</v>
      </c>
      <c r="O6" s="26">
        <f>B11</f>
        <v>0</v>
      </c>
      <c r="P6" s="26">
        <f>C11</f>
        <v>0</v>
      </c>
      <c r="Q6" s="26">
        <f>B10</f>
        <v>0</v>
      </c>
      <c r="R6" s="26">
        <f>C10</f>
        <v>0</v>
      </c>
      <c r="S6" s="26">
        <f>D10</f>
        <v>0</v>
      </c>
    </row>
    <row r="7" spans="1:19" ht="21" customHeight="1" x14ac:dyDescent="0.2">
      <c r="A7" s="28" t="s">
        <v>0</v>
      </c>
      <c r="B7" s="65" t="s" ph="1">
        <v>2</v>
      </c>
      <c r="C7" s="66"/>
      <c r="D7" s="29" t="s">
        <v>1</v>
      </c>
      <c r="E7" s="29" t="s">
        <v>0</v>
      </c>
      <c r="F7" s="65" t="s" ph="1">
        <v>2</v>
      </c>
      <c r="G7" s="66"/>
      <c r="H7" s="29" t="s">
        <v>1</v>
      </c>
      <c r="J7" s="27"/>
      <c r="K7" s="26"/>
      <c r="L7" s="26"/>
      <c r="M7" s="26"/>
      <c r="N7" s="26">
        <v>3</v>
      </c>
      <c r="O7" s="26">
        <f>B13</f>
        <v>0</v>
      </c>
      <c r="P7" s="26">
        <f>C13</f>
        <v>0</v>
      </c>
      <c r="Q7" s="26">
        <f>B12</f>
        <v>0</v>
      </c>
      <c r="R7" s="26">
        <f>C12</f>
        <v>0</v>
      </c>
      <c r="S7" s="26">
        <f>D12</f>
        <v>0</v>
      </c>
    </row>
    <row r="8" spans="1:19" ht="18" customHeight="1" x14ac:dyDescent="0.2">
      <c r="A8" s="46">
        <v>1</v>
      </c>
      <c r="B8" s="39"/>
      <c r="C8" s="39"/>
      <c r="D8" s="48"/>
      <c r="E8" s="46">
        <v>1</v>
      </c>
      <c r="F8" s="39"/>
      <c r="G8" s="39"/>
      <c r="H8" s="48"/>
      <c r="J8" s="27"/>
      <c r="K8" s="26"/>
      <c r="L8" s="26"/>
      <c r="M8" s="26"/>
      <c r="N8" s="26">
        <v>4</v>
      </c>
      <c r="O8" s="26">
        <f>B15</f>
        <v>0</v>
      </c>
      <c r="P8" s="26">
        <f>C15</f>
        <v>0</v>
      </c>
      <c r="Q8" s="26">
        <f>B14</f>
        <v>0</v>
      </c>
      <c r="R8" s="26">
        <f>C14</f>
        <v>0</v>
      </c>
      <c r="S8" s="26">
        <f>D14</f>
        <v>0</v>
      </c>
    </row>
    <row r="9" spans="1:19" ht="32.25" customHeight="1" x14ac:dyDescent="0.2">
      <c r="A9" s="47"/>
      <c r="B9" s="40"/>
      <c r="C9" s="40"/>
      <c r="D9" s="49"/>
      <c r="E9" s="47"/>
      <c r="F9" s="40"/>
      <c r="G9" s="40"/>
      <c r="H9" s="49"/>
      <c r="N9" s="26">
        <v>5</v>
      </c>
      <c r="O9" s="26">
        <f>B17</f>
        <v>0</v>
      </c>
      <c r="P9" s="26">
        <f>C17</f>
        <v>0</v>
      </c>
      <c r="Q9" s="26">
        <f>B16</f>
        <v>0</v>
      </c>
      <c r="R9" s="26">
        <f>C16</f>
        <v>0</v>
      </c>
      <c r="S9" s="26">
        <f>D16</f>
        <v>0</v>
      </c>
    </row>
    <row r="10" spans="1:19" ht="18" customHeight="1" x14ac:dyDescent="0.2">
      <c r="A10" s="46">
        <v>2</v>
      </c>
      <c r="B10" s="39"/>
      <c r="C10" s="39"/>
      <c r="D10" s="48"/>
      <c r="E10" s="46">
        <v>2</v>
      </c>
      <c r="F10" s="39"/>
      <c r="G10" s="39"/>
      <c r="H10" s="48"/>
      <c r="N10" s="26">
        <v>6</v>
      </c>
      <c r="O10" s="26">
        <f>B19</f>
        <v>0</v>
      </c>
      <c r="P10" s="26">
        <f>C19</f>
        <v>0</v>
      </c>
      <c r="Q10" s="26">
        <f>B18</f>
        <v>0</v>
      </c>
      <c r="R10" s="26">
        <f>C18</f>
        <v>0</v>
      </c>
      <c r="S10" s="26">
        <f>D18</f>
        <v>0</v>
      </c>
    </row>
    <row r="11" spans="1:19" ht="32.25" customHeight="1" x14ac:dyDescent="0.2">
      <c r="A11" s="47"/>
      <c r="B11" s="40"/>
      <c r="C11" s="40"/>
      <c r="D11" s="49"/>
      <c r="E11" s="47"/>
      <c r="F11" s="40"/>
      <c r="G11" s="40"/>
      <c r="H11" s="49"/>
      <c r="N11" s="26">
        <v>7</v>
      </c>
      <c r="O11" s="26">
        <f>B21</f>
        <v>0</v>
      </c>
      <c r="P11" s="26">
        <f>C21</f>
        <v>0</v>
      </c>
      <c r="Q11" s="26">
        <f>B20</f>
        <v>0</v>
      </c>
      <c r="R11" s="26">
        <f>C20</f>
        <v>0</v>
      </c>
      <c r="S11" s="26">
        <f>D20</f>
        <v>0</v>
      </c>
    </row>
    <row r="12" spans="1:19" ht="18" customHeight="1" x14ac:dyDescent="0.2">
      <c r="A12" s="46">
        <v>3</v>
      </c>
      <c r="B12" s="39"/>
      <c r="C12" s="39"/>
      <c r="D12" s="48"/>
      <c r="E12" s="46">
        <v>3</v>
      </c>
      <c r="F12" s="39"/>
      <c r="G12" s="39"/>
      <c r="H12" s="48"/>
      <c r="J12" s="24" t="str">
        <f>E6</f>
        <v>女　子</v>
      </c>
    </row>
    <row r="13" spans="1:19" ht="32.25" customHeight="1" x14ac:dyDescent="0.2">
      <c r="A13" s="47"/>
      <c r="B13" s="40"/>
      <c r="C13" s="40"/>
      <c r="D13" s="49"/>
      <c r="E13" s="47"/>
      <c r="F13" s="40"/>
      <c r="G13" s="40"/>
      <c r="H13" s="49"/>
      <c r="J13" s="26" t="s">
        <v>79</v>
      </c>
      <c r="K13" s="26" t="s">
        <v>71</v>
      </c>
      <c r="L13" s="43" t="s">
        <v>72</v>
      </c>
      <c r="M13" s="43" t="s">
        <v>73</v>
      </c>
      <c r="N13" s="26" t="s">
        <v>74</v>
      </c>
      <c r="O13" s="44" t="s">
        <v>75</v>
      </c>
      <c r="P13" s="44" t="s">
        <v>76</v>
      </c>
      <c r="Q13" s="44" t="s">
        <v>77</v>
      </c>
      <c r="R13" s="44" t="s">
        <v>78</v>
      </c>
      <c r="S13" s="44" t="s">
        <v>80</v>
      </c>
    </row>
    <row r="14" spans="1:19" ht="18" customHeight="1" x14ac:dyDescent="0.2">
      <c r="A14" s="46">
        <v>4</v>
      </c>
      <c r="B14" s="39"/>
      <c r="C14" s="39"/>
      <c r="D14" s="48"/>
      <c r="E14" s="46">
        <v>4</v>
      </c>
      <c r="F14" s="39"/>
      <c r="G14" s="39"/>
      <c r="H14" s="48"/>
      <c r="J14" s="27">
        <f>G25</f>
        <v>0</v>
      </c>
      <c r="K14" s="26" t="str">
        <f>IF($G$25="","",VLOOKUP($G$25,学校番号!$A$37:$D$96,4))</f>
        <v/>
      </c>
      <c r="L14" s="26">
        <f>G4</f>
        <v>0</v>
      </c>
      <c r="M14" s="26">
        <f>H4</f>
        <v>0</v>
      </c>
      <c r="N14" s="26">
        <v>1</v>
      </c>
      <c r="O14" s="26">
        <f>F9</f>
        <v>0</v>
      </c>
      <c r="P14" s="26">
        <f>G9</f>
        <v>0</v>
      </c>
      <c r="Q14" s="26">
        <f>F8</f>
        <v>0</v>
      </c>
      <c r="R14" s="26">
        <f>G8</f>
        <v>0</v>
      </c>
      <c r="S14" s="26">
        <f>H8</f>
        <v>0</v>
      </c>
    </row>
    <row r="15" spans="1:19" ht="32.25" customHeight="1" x14ac:dyDescent="0.2">
      <c r="A15" s="47"/>
      <c r="B15" s="40"/>
      <c r="C15" s="40"/>
      <c r="D15" s="49"/>
      <c r="E15" s="47"/>
      <c r="F15" s="40"/>
      <c r="G15" s="40"/>
      <c r="H15" s="49"/>
      <c r="J15" s="27"/>
      <c r="K15" s="26"/>
      <c r="L15" s="26"/>
      <c r="M15" s="26"/>
      <c r="N15" s="26">
        <v>2</v>
      </c>
      <c r="O15" s="26">
        <f>F11</f>
        <v>0</v>
      </c>
      <c r="P15" s="26">
        <f>G11</f>
        <v>0</v>
      </c>
      <c r="Q15" s="26">
        <f>F10</f>
        <v>0</v>
      </c>
      <c r="R15" s="26">
        <f>G10</f>
        <v>0</v>
      </c>
      <c r="S15" s="26">
        <f>H10</f>
        <v>0</v>
      </c>
    </row>
    <row r="16" spans="1:19" ht="18" customHeight="1" x14ac:dyDescent="0.2">
      <c r="A16" s="46">
        <v>5</v>
      </c>
      <c r="B16" s="39"/>
      <c r="C16" s="39"/>
      <c r="D16" s="48"/>
      <c r="E16" s="46">
        <v>5</v>
      </c>
      <c r="F16" s="39"/>
      <c r="G16" s="39"/>
      <c r="H16" s="48"/>
      <c r="J16" s="27"/>
      <c r="K16" s="26"/>
      <c r="L16" s="26"/>
      <c r="M16" s="26"/>
      <c r="N16" s="26">
        <v>3</v>
      </c>
      <c r="O16" s="26">
        <f>F13</f>
        <v>0</v>
      </c>
      <c r="P16" s="26">
        <f>G13</f>
        <v>0</v>
      </c>
      <c r="Q16" s="26">
        <f>F12</f>
        <v>0</v>
      </c>
      <c r="R16" s="26">
        <f>G12</f>
        <v>0</v>
      </c>
      <c r="S16" s="26">
        <f>H12</f>
        <v>0</v>
      </c>
    </row>
    <row r="17" spans="1:19" ht="32.25" customHeight="1" x14ac:dyDescent="0.2">
      <c r="A17" s="47"/>
      <c r="B17" s="40"/>
      <c r="C17" s="40"/>
      <c r="D17" s="49"/>
      <c r="E17" s="47"/>
      <c r="F17" s="40"/>
      <c r="G17" s="40"/>
      <c r="H17" s="49"/>
      <c r="J17" s="27"/>
      <c r="K17" s="26"/>
      <c r="L17" s="26"/>
      <c r="M17" s="26"/>
      <c r="N17" s="26">
        <v>4</v>
      </c>
      <c r="O17" s="26">
        <f>F15</f>
        <v>0</v>
      </c>
      <c r="P17" s="26">
        <f>G15</f>
        <v>0</v>
      </c>
      <c r="Q17" s="26">
        <f>F14</f>
        <v>0</v>
      </c>
      <c r="R17" s="26">
        <f>G14</f>
        <v>0</v>
      </c>
      <c r="S17" s="26">
        <f>H14</f>
        <v>0</v>
      </c>
    </row>
    <row r="18" spans="1:19" ht="18" customHeight="1" x14ac:dyDescent="0.2">
      <c r="A18" s="46">
        <v>6</v>
      </c>
      <c r="B18" s="39"/>
      <c r="C18" s="39"/>
      <c r="D18" s="48"/>
      <c r="E18" s="46">
        <v>6</v>
      </c>
      <c r="F18" s="39"/>
      <c r="G18" s="39"/>
      <c r="H18" s="48"/>
      <c r="N18" s="26">
        <v>5</v>
      </c>
      <c r="O18" s="26">
        <f>F17</f>
        <v>0</v>
      </c>
      <c r="P18" s="26">
        <f>G17</f>
        <v>0</v>
      </c>
      <c r="Q18" s="26">
        <f>F16</f>
        <v>0</v>
      </c>
      <c r="R18" s="26">
        <f>G16</f>
        <v>0</v>
      </c>
      <c r="S18" s="26">
        <f>H16</f>
        <v>0</v>
      </c>
    </row>
    <row r="19" spans="1:19" ht="32.25" customHeight="1" x14ac:dyDescent="0.2">
      <c r="A19" s="47"/>
      <c r="B19" s="40"/>
      <c r="C19" s="40"/>
      <c r="D19" s="49"/>
      <c r="E19" s="47"/>
      <c r="F19" s="40"/>
      <c r="G19" s="40"/>
      <c r="H19" s="49"/>
      <c r="N19" s="26">
        <v>6</v>
      </c>
      <c r="O19" s="26">
        <f>F19</f>
        <v>0</v>
      </c>
      <c r="P19" s="26">
        <f>G19</f>
        <v>0</v>
      </c>
      <c r="Q19" s="26">
        <f>F18</f>
        <v>0</v>
      </c>
      <c r="R19" s="26">
        <f>G18</f>
        <v>0</v>
      </c>
      <c r="S19" s="26">
        <f>H18</f>
        <v>0</v>
      </c>
    </row>
    <row r="20" spans="1:19" ht="18" customHeight="1" x14ac:dyDescent="0.2">
      <c r="A20" s="46">
        <v>7</v>
      </c>
      <c r="B20" s="39"/>
      <c r="C20" s="39"/>
      <c r="D20" s="48"/>
      <c r="E20" s="46">
        <v>7</v>
      </c>
      <c r="F20" s="39"/>
      <c r="G20" s="39"/>
      <c r="H20" s="48"/>
      <c r="N20" s="26">
        <v>7</v>
      </c>
      <c r="O20" s="26">
        <f>F21</f>
        <v>0</v>
      </c>
      <c r="P20" s="26">
        <f>G21</f>
        <v>0</v>
      </c>
      <c r="Q20" s="26">
        <f>F20</f>
        <v>0</v>
      </c>
      <c r="R20" s="26">
        <f>G20</f>
        <v>0</v>
      </c>
      <c r="S20" s="26">
        <f>H20</f>
        <v>0</v>
      </c>
    </row>
    <row r="21" spans="1:19" ht="32.25" customHeight="1" x14ac:dyDescent="0.2">
      <c r="A21" s="47"/>
      <c r="B21" s="40"/>
      <c r="C21" s="40"/>
      <c r="D21" s="49"/>
      <c r="E21" s="47"/>
      <c r="F21" s="40"/>
      <c r="G21" s="40"/>
      <c r="H21" s="49"/>
    </row>
    <row r="22" spans="1:19" ht="37.5" customHeight="1" x14ac:dyDescent="0.2">
      <c r="A22" s="51" t="s">
        <v>152</v>
      </c>
      <c r="B22" s="52"/>
      <c r="C22" s="52"/>
      <c r="D22" s="52"/>
      <c r="E22" s="52"/>
      <c r="F22" s="52"/>
      <c r="G22" s="52"/>
      <c r="H22" s="52"/>
    </row>
    <row r="23" spans="1:19" ht="62.25" customHeight="1" x14ac:dyDescent="0.2">
      <c r="B23" s="53" t="s">
        <v>63</v>
      </c>
      <c r="C23" s="53"/>
      <c r="D23" s="53"/>
      <c r="E23" s="53"/>
      <c r="F23" s="53"/>
      <c r="G23" s="53"/>
      <c r="H23" s="53"/>
    </row>
    <row r="24" spans="1:19" ht="21" customHeight="1" x14ac:dyDescent="0.2">
      <c r="A24" s="54"/>
      <c r="B24" s="54"/>
      <c r="C24" s="54"/>
      <c r="D24" s="54"/>
      <c r="E24" s="54"/>
      <c r="F24" s="54"/>
      <c r="G24" s="30" t="s">
        <v>62</v>
      </c>
    </row>
    <row r="25" spans="1:19" ht="25.5" customHeight="1" x14ac:dyDescent="0.2">
      <c r="A25" s="31"/>
      <c r="B25" s="55" t="s">
        <v>159</v>
      </c>
      <c r="C25" s="56"/>
      <c r="D25" s="31"/>
      <c r="E25" s="31"/>
      <c r="F25" s="31"/>
      <c r="G25" s="57"/>
    </row>
    <row r="26" spans="1:19" ht="25.5" customHeight="1" x14ac:dyDescent="0.2">
      <c r="A26" s="32"/>
      <c r="B26" s="33" t="s">
        <v>85</v>
      </c>
      <c r="C26" s="60" t="str">
        <f>IF(G25="","",VLOOKUP(G25,学校番号!A37:D96,2))</f>
        <v/>
      </c>
      <c r="D26" s="60"/>
      <c r="E26" s="60"/>
      <c r="F26" s="31"/>
      <c r="G26" s="58"/>
    </row>
    <row r="27" spans="1:19" ht="25.5" customHeight="1" x14ac:dyDescent="0.2">
      <c r="A27" s="32"/>
      <c r="B27" s="33" t="s">
        <v>69</v>
      </c>
      <c r="C27" s="61"/>
      <c r="D27" s="61"/>
      <c r="E27" s="33" t="s">
        <v>70</v>
      </c>
      <c r="F27" s="31"/>
      <c r="G27" s="59"/>
    </row>
    <row r="28" spans="1:19" ht="25.5" customHeight="1" x14ac:dyDescent="0.2">
      <c r="G28" s="45" t="s">
        <v>68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</row>
    <row r="29" spans="1:19" ht="21" customHeight="1" x14ac:dyDescent="0.2">
      <c r="E29" s="50" t="s">
        <v>61</v>
      </c>
      <c r="F29" s="50"/>
    </row>
    <row r="30" spans="1:19" ht="21" customHeight="1" x14ac:dyDescent="0.2"/>
    <row r="31" spans="1:19" ht="21" customHeight="1" x14ac:dyDescent="0.2"/>
    <row r="32" spans="1:19" ht="21" customHeight="1" x14ac:dyDescent="0.2"/>
    <row r="33" spans="1:19" ht="21" customHeight="1" x14ac:dyDescent="0.2"/>
    <row r="34" spans="1:19" ht="21" customHeight="1" x14ac:dyDescent="0.2"/>
    <row r="35" spans="1:19" ht="21" customHeight="1" x14ac:dyDescent="0.2"/>
    <row r="36" spans="1:19" ht="21" customHeight="1" x14ac:dyDescent="0.2"/>
    <row r="37" spans="1:19" ht="21" customHeight="1" x14ac:dyDescent="0.2"/>
    <row r="38" spans="1:19" s="27" customFormat="1" ht="33.75" customHeight="1" x14ac:dyDescent="0.2">
      <c r="A38"/>
      <c r="B38"/>
      <c r="C38"/>
      <c r="D38"/>
      <c r="E38"/>
      <c r="F38"/>
      <c r="G38"/>
      <c r="H38"/>
      <c r="J38"/>
      <c r="K38"/>
      <c r="L38"/>
      <c r="M38"/>
      <c r="N38"/>
      <c r="O38"/>
      <c r="P38"/>
      <c r="Q38"/>
      <c r="R38"/>
      <c r="S38"/>
    </row>
    <row r="39" spans="1:19" ht="39.75" customHeight="1" x14ac:dyDescent="0.2"/>
    <row r="41" spans="1:19" ht="18.75" customHeight="1" x14ac:dyDescent="0.2"/>
    <row r="42" spans="1:19" ht="30.75" customHeight="1" x14ac:dyDescent="0.2"/>
    <row r="43" spans="1:19" ht="31.5" customHeight="1" x14ac:dyDescent="0.2"/>
  </sheetData>
  <sheetProtection sheet="1" objects="1" scenarios="1" selectLockedCells="1"/>
  <protectedRanges>
    <protectedRange sqref="A2:H27" name="範囲1"/>
  </protectedRanges>
  <mergeCells count="43">
    <mergeCell ref="H10:H11"/>
    <mergeCell ref="A12:A13"/>
    <mergeCell ref="D12:D13"/>
    <mergeCell ref="A14:A15"/>
    <mergeCell ref="D14:D15"/>
    <mergeCell ref="E14:E15"/>
    <mergeCell ref="H14:H15"/>
    <mergeCell ref="A10:A11"/>
    <mergeCell ref="D10:D11"/>
    <mergeCell ref="E10:E11"/>
    <mergeCell ref="E12:E13"/>
    <mergeCell ref="H12:H13"/>
    <mergeCell ref="A1:H1"/>
    <mergeCell ref="B2:D2"/>
    <mergeCell ref="A8:A9"/>
    <mergeCell ref="D8:D9"/>
    <mergeCell ref="E8:E9"/>
    <mergeCell ref="H8:H9"/>
    <mergeCell ref="F2:H2"/>
    <mergeCell ref="B7:C7"/>
    <mergeCell ref="F7:G7"/>
    <mergeCell ref="A6:D6"/>
    <mergeCell ref="E6:H6"/>
    <mergeCell ref="E29:F29"/>
    <mergeCell ref="A22:H22"/>
    <mergeCell ref="B23:H23"/>
    <mergeCell ref="A24:F24"/>
    <mergeCell ref="B25:C25"/>
    <mergeCell ref="G25:G27"/>
    <mergeCell ref="C26:E26"/>
    <mergeCell ref="C27:D27"/>
    <mergeCell ref="A20:A21"/>
    <mergeCell ref="D20:D21"/>
    <mergeCell ref="E20:E21"/>
    <mergeCell ref="H20:H21"/>
    <mergeCell ref="A16:A17"/>
    <mergeCell ref="D16:D17"/>
    <mergeCell ref="E16:E17"/>
    <mergeCell ref="H16:H17"/>
    <mergeCell ref="A18:A19"/>
    <mergeCell ref="D18:D19"/>
    <mergeCell ref="E18:E19"/>
    <mergeCell ref="H18:H19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学校番号!$A$37:$A$39</xm:f>
          </x14:formula1>
          <xm:sqref>H8 H10 H12 H14 H16 H18 H20 D20 D18 D16 D14 D12 D10 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学校番号</vt:lpstr>
      <vt:lpstr>参加申込書 (記入並びにメール送信について) (例)</vt:lpstr>
      <vt:lpstr>参加申込書 </vt:lpstr>
      <vt:lpstr>学校番号!Print_Area</vt:lpstr>
      <vt:lpstr>'参加申込書 '!Print_Area</vt:lpstr>
      <vt:lpstr>'参加申込書 (記入並びにメール送信について) 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裕二 光永</cp:lastModifiedBy>
  <cp:lastPrinted>2026-03-09T00:31:53Z</cp:lastPrinted>
  <dcterms:created xsi:type="dcterms:W3CDTF">1997-01-08T22:48:59Z</dcterms:created>
  <dcterms:modified xsi:type="dcterms:W3CDTF">2026-03-25T06:39:04Z</dcterms:modified>
</cp:coreProperties>
</file>